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38" i="1"/>
  <c r="G32"/>
  <c r="G26"/>
  <c r="G20"/>
  <c r="G17"/>
  <c r="E33" s="1"/>
</calcChain>
</file>

<file path=xl/sharedStrings.xml><?xml version="1.0" encoding="utf-8"?>
<sst xmlns="http://schemas.openxmlformats.org/spreadsheetml/2006/main" count="62" uniqueCount="56">
  <si>
    <t xml:space="preserve">Перечень обязательных работ и услуг по содержанию и ремонту общего имущества в                                           многоквартирном доме </t>
  </si>
  <si>
    <t>газ</t>
  </si>
  <si>
    <t>Статья</t>
  </si>
  <si>
    <t>Организации оказывающие услуги</t>
  </si>
  <si>
    <t>Стоимость руб/м.кв.</t>
  </si>
  <si>
    <t>I.Содержание общего имущества</t>
  </si>
  <si>
    <t>Аварийно-диспетчерская служба</t>
  </si>
  <si>
    <t>ООО "РСС"</t>
  </si>
  <si>
    <t>Содержание, оборудование контейнерных площадок</t>
  </si>
  <si>
    <t>ООО "ПС", ИП Кошкин ВА, УК "ЦОО"</t>
  </si>
  <si>
    <t>Дератизация, дезинсекция</t>
  </si>
  <si>
    <t>ООО "Центр дезинфекции"</t>
  </si>
  <si>
    <t>Обслуживание вентиляции</t>
  </si>
  <si>
    <t>ООО "Вентиляция сервис"</t>
  </si>
  <si>
    <t>Отбор проб воды</t>
  </si>
  <si>
    <t>ФГУЗ "Центр гигиены и санэпиднадзора"</t>
  </si>
  <si>
    <t>Санитарное содержание лестничных клеток</t>
  </si>
  <si>
    <t>ООО "ПЖУ"</t>
  </si>
  <si>
    <t>Санитарное содержание придомовой территории</t>
  </si>
  <si>
    <t>Содержание мусоропровода</t>
  </si>
  <si>
    <t>Механизированная уборка, Благоустройство территории</t>
  </si>
  <si>
    <t>ООО "ПЖУ";  ООО "РСС";  ООО "ПС"</t>
  </si>
  <si>
    <t>Техническое обслуживание лифтов</t>
  </si>
  <si>
    <t>ООО "Мурманск-лифт"</t>
  </si>
  <si>
    <t>Техническое освидетельствование лифтов</t>
  </si>
  <si>
    <t>ООО "Инженерный центр Лифтэксперт"</t>
  </si>
  <si>
    <t>ИТОГО</t>
  </si>
  <si>
    <t>II.Ремонт общедомового имущества</t>
  </si>
  <si>
    <t>Обслуживание и текущий ремонт конструктивных элементов зданий</t>
  </si>
  <si>
    <t>строительные организации</t>
  </si>
  <si>
    <t>Профосмотры и текущий ремонт внутридомовых сетей…</t>
  </si>
  <si>
    <t>13.1.    Водоотведения</t>
  </si>
  <si>
    <t>13.2.    Газового оборудования / Электрических плит</t>
  </si>
  <si>
    <t>ООО "Мурманоблгаз" /        ООО "ЭлектроТех-Сервис"</t>
  </si>
  <si>
    <t>13.3.    Горячего и Холодного водоснабжения</t>
  </si>
  <si>
    <t>13.4.    Отопления</t>
  </si>
  <si>
    <t>ООО "ПКС", ООО "ОКС", ООО "ПС", ООО "РСС"</t>
  </si>
  <si>
    <t>13.5.    Электроснабжения</t>
  </si>
  <si>
    <t>ООО "ПЖУ"; ООО "ЭлектроТех-Сервис"</t>
  </si>
  <si>
    <t>III.Управление многоквартирным домом</t>
  </si>
  <si>
    <t>Приём платежей</t>
  </si>
  <si>
    <t>Платежные агенты              (Банк, Почта, Терминал)</t>
  </si>
  <si>
    <t>Справочно-информационное обслуживание  "051"</t>
  </si>
  <si>
    <t>ММУП "ЕДДС 051"</t>
  </si>
  <si>
    <t>Услуга управления</t>
  </si>
  <si>
    <t>УК</t>
  </si>
  <si>
    <t>Учетно-расчетное обслуживание, формирование, доставка платежного документа. Начисление льгот</t>
  </si>
  <si>
    <t>ООО "МРИВЦ"</t>
  </si>
  <si>
    <t>ВСЕГО    ЗАТРАТ</t>
  </si>
  <si>
    <t>№ п/п</t>
  </si>
  <si>
    <t>Адрес</t>
  </si>
  <si>
    <t>ПТУ</t>
  </si>
  <si>
    <t>Площадь</t>
  </si>
  <si>
    <t>Этажей</t>
  </si>
  <si>
    <t>Ломоносова 7 к1</t>
  </si>
  <si>
    <t>Ломоносова 19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</si>
</sst>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right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wrapText="1"/>
    </xf>
    <xf numFmtId="0" fontId="0" fillId="3" borderId="2" xfId="0" applyFill="1" applyBorder="1"/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4" borderId="3" xfId="0" applyFill="1" applyBorder="1"/>
    <xf numFmtId="0" fontId="4" fillId="4" borderId="4" xfId="0" applyFont="1" applyFill="1" applyBorder="1" applyAlignment="1"/>
    <xf numFmtId="0" fontId="0" fillId="4" borderId="4" xfId="0" applyFill="1" applyBorder="1" applyAlignment="1">
      <alignment horizontal="center"/>
    </xf>
    <xf numFmtId="0" fontId="0" fillId="4" borderId="5" xfId="0" applyFill="1" applyBorder="1"/>
    <xf numFmtId="0" fontId="5" fillId="3" borderId="6" xfId="0" applyFont="1" applyFill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0" fontId="5" fillId="5" borderId="6" xfId="0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2" fontId="4" fillId="3" borderId="9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/>
    </xf>
    <xf numFmtId="0" fontId="4" fillId="4" borderId="4" xfId="0" applyFont="1" applyFill="1" applyBorder="1"/>
    <xf numFmtId="0" fontId="5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5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4" fillId="3" borderId="6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2" fontId="5" fillId="5" borderId="10" xfId="0" applyNumberFormat="1" applyFont="1" applyFill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5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2" fontId="9" fillId="4" borderId="3" xfId="0" applyNumberFormat="1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0" fillId="5" borderId="0" xfId="0" applyFill="1"/>
    <xf numFmtId="0" fontId="0" fillId="5" borderId="1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1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4" fontId="10" fillId="0" borderId="6" xfId="0" applyNumberFormat="1" applyFont="1" applyFill="1" applyBorder="1" applyAlignment="1">
      <alignment horizontal="right"/>
    </xf>
    <xf numFmtId="0" fontId="10" fillId="0" borderId="6" xfId="0" applyFont="1" applyFill="1" applyBorder="1" applyAlignment="1">
      <alignment horizontal="center" vertical="center"/>
    </xf>
    <xf numFmtId="4" fontId="10" fillId="5" borderId="6" xfId="0" applyNumberFormat="1" applyFont="1" applyFill="1" applyBorder="1" applyAlignment="1">
      <alignment horizontal="right" vertical="center" wrapText="1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topLeftCell="A25" workbookViewId="0">
      <selection activeCell="A28" sqref="A28:G31"/>
    </sheetView>
  </sheetViews>
  <sheetFormatPr defaultRowHeight="15"/>
  <cols>
    <col min="2" max="2" width="24.140625" customWidth="1"/>
    <col min="3" max="3" width="16.85546875" customWidth="1"/>
    <col min="4" max="4" width="12.140625" customWidth="1"/>
  </cols>
  <sheetData>
    <row r="1" spans="1:7" ht="16.5">
      <c r="A1" s="1"/>
      <c r="B1" s="1"/>
      <c r="C1" s="1"/>
      <c r="D1" s="1"/>
      <c r="E1" s="1"/>
      <c r="F1" s="1"/>
      <c r="G1" s="1"/>
    </row>
    <row r="2" spans="1:7" ht="15.75">
      <c r="A2" s="2" t="s">
        <v>0</v>
      </c>
      <c r="B2" s="2"/>
      <c r="C2" s="2"/>
      <c r="D2" s="2"/>
      <c r="E2" s="2"/>
      <c r="F2" s="2"/>
      <c r="G2" s="2"/>
    </row>
    <row r="3" spans="1:7" ht="15.75">
      <c r="A3" s="3" t="s">
        <v>1</v>
      </c>
      <c r="B3" s="3"/>
      <c r="C3" s="3"/>
      <c r="D3" s="3"/>
      <c r="E3" s="3"/>
      <c r="F3" s="3"/>
      <c r="G3" s="3"/>
    </row>
    <row r="4" spans="1:7" ht="24">
      <c r="A4" s="4"/>
      <c r="B4" s="5" t="s">
        <v>2</v>
      </c>
      <c r="C4" s="5"/>
      <c r="D4" s="5"/>
      <c r="E4" s="6" t="s">
        <v>3</v>
      </c>
      <c r="F4" s="6"/>
      <c r="G4" s="7" t="s">
        <v>4</v>
      </c>
    </row>
    <row r="5" spans="1:7">
      <c r="A5" s="8"/>
      <c r="B5" s="9" t="s">
        <v>5</v>
      </c>
      <c r="C5" s="9"/>
      <c r="D5" s="9"/>
      <c r="E5" s="10"/>
      <c r="F5" s="10"/>
      <c r="G5" s="11"/>
    </row>
    <row r="6" spans="1:7" ht="24" customHeight="1">
      <c r="A6" s="12">
        <v>1</v>
      </c>
      <c r="B6" s="13" t="s">
        <v>6</v>
      </c>
      <c r="C6" s="13"/>
      <c r="D6" s="13"/>
      <c r="E6" s="14" t="s">
        <v>7</v>
      </c>
      <c r="F6" s="14"/>
      <c r="G6" s="15">
        <v>2.06</v>
      </c>
    </row>
    <row r="7" spans="1:7" ht="24" customHeight="1">
      <c r="A7" s="16">
        <v>2</v>
      </c>
      <c r="B7" s="13" t="s">
        <v>8</v>
      </c>
      <c r="C7" s="13"/>
      <c r="D7" s="13"/>
      <c r="E7" s="17" t="s">
        <v>9</v>
      </c>
      <c r="F7" s="17"/>
      <c r="G7" s="18">
        <v>1.05</v>
      </c>
    </row>
    <row r="8" spans="1:7" ht="24" customHeight="1">
      <c r="A8" s="16">
        <v>3</v>
      </c>
      <c r="B8" s="13" t="s">
        <v>10</v>
      </c>
      <c r="C8" s="13"/>
      <c r="D8" s="13"/>
      <c r="E8" s="17" t="s">
        <v>11</v>
      </c>
      <c r="F8" s="17"/>
      <c r="G8" s="18">
        <v>0.47</v>
      </c>
    </row>
    <row r="9" spans="1:7" ht="24" customHeight="1">
      <c r="A9" s="16">
        <v>4</v>
      </c>
      <c r="B9" s="13" t="s">
        <v>12</v>
      </c>
      <c r="C9" s="13"/>
      <c r="D9" s="13"/>
      <c r="E9" s="17" t="s">
        <v>13</v>
      </c>
      <c r="F9" s="17"/>
      <c r="G9" s="18">
        <v>0.13</v>
      </c>
    </row>
    <row r="10" spans="1:7" ht="24" customHeight="1">
      <c r="A10" s="16">
        <v>5</v>
      </c>
      <c r="B10" s="13" t="s">
        <v>14</v>
      </c>
      <c r="C10" s="13"/>
      <c r="D10" s="13"/>
      <c r="E10" s="17" t="s">
        <v>15</v>
      </c>
      <c r="F10" s="17"/>
      <c r="G10" s="18">
        <v>0.19</v>
      </c>
    </row>
    <row r="11" spans="1:7" ht="24" customHeight="1">
      <c r="A11" s="12">
        <v>6</v>
      </c>
      <c r="B11" s="13" t="s">
        <v>16</v>
      </c>
      <c r="C11" s="13"/>
      <c r="D11" s="13"/>
      <c r="E11" s="17" t="s">
        <v>17</v>
      </c>
      <c r="F11" s="17"/>
      <c r="G11" s="18">
        <v>2.11</v>
      </c>
    </row>
    <row r="12" spans="1:7" ht="24" customHeight="1">
      <c r="A12" s="12">
        <v>7</v>
      </c>
      <c r="B12" s="13" t="s">
        <v>18</v>
      </c>
      <c r="C12" s="13"/>
      <c r="D12" s="13"/>
      <c r="E12" s="17" t="s">
        <v>17</v>
      </c>
      <c r="F12" s="17"/>
      <c r="G12" s="18">
        <v>3.18</v>
      </c>
    </row>
    <row r="13" spans="1:7" ht="24" customHeight="1">
      <c r="A13" s="12">
        <v>8</v>
      </c>
      <c r="B13" s="13" t="s">
        <v>19</v>
      </c>
      <c r="C13" s="13"/>
      <c r="D13" s="13"/>
      <c r="E13" s="17" t="s">
        <v>17</v>
      </c>
      <c r="F13" s="17"/>
      <c r="G13" s="15"/>
    </row>
    <row r="14" spans="1:7" ht="24" customHeight="1">
      <c r="A14" s="12">
        <v>9</v>
      </c>
      <c r="B14" s="13" t="s">
        <v>20</v>
      </c>
      <c r="C14" s="13"/>
      <c r="D14" s="13"/>
      <c r="E14" s="17" t="s">
        <v>21</v>
      </c>
      <c r="F14" s="17"/>
      <c r="G14" s="15">
        <v>2.08</v>
      </c>
    </row>
    <row r="15" spans="1:7" ht="24" customHeight="1">
      <c r="A15" s="16">
        <v>10</v>
      </c>
      <c r="B15" s="13" t="s">
        <v>22</v>
      </c>
      <c r="C15" s="13"/>
      <c r="D15" s="13"/>
      <c r="E15" s="17" t="s">
        <v>23</v>
      </c>
      <c r="F15" s="17"/>
      <c r="G15" s="15"/>
    </row>
    <row r="16" spans="1:7" ht="24" customHeight="1">
      <c r="A16" s="16">
        <v>11</v>
      </c>
      <c r="B16" s="13" t="s">
        <v>24</v>
      </c>
      <c r="C16" s="13"/>
      <c r="D16" s="13"/>
      <c r="E16" s="17" t="s">
        <v>25</v>
      </c>
      <c r="F16" s="17"/>
      <c r="G16" s="15"/>
    </row>
    <row r="17" spans="1:7">
      <c r="A17" s="19"/>
      <c r="B17" s="20" t="s">
        <v>26</v>
      </c>
      <c r="C17" s="20"/>
      <c r="D17" s="21"/>
      <c r="E17" s="22"/>
      <c r="F17" s="22"/>
      <c r="G17" s="23">
        <f>SUM(G6:G16)</f>
        <v>11.27</v>
      </c>
    </row>
    <row r="18" spans="1:7">
      <c r="A18" s="24"/>
      <c r="B18" s="25" t="s">
        <v>27</v>
      </c>
      <c r="C18" s="26"/>
      <c r="D18" s="27"/>
      <c r="E18" s="10"/>
      <c r="F18" s="10"/>
      <c r="G18" s="11"/>
    </row>
    <row r="19" spans="1:7" ht="24" customHeight="1">
      <c r="A19" s="28">
        <v>12</v>
      </c>
      <c r="B19" s="29" t="s">
        <v>28</v>
      </c>
      <c r="C19" s="30"/>
      <c r="D19" s="31"/>
      <c r="E19" s="32" t="s">
        <v>29</v>
      </c>
      <c r="F19" s="32"/>
      <c r="G19" s="33">
        <v>2.27</v>
      </c>
    </row>
    <row r="20" spans="1:7" ht="24" customHeight="1">
      <c r="A20" s="34">
        <v>13</v>
      </c>
      <c r="B20" s="29" t="s">
        <v>30</v>
      </c>
      <c r="C20" s="30"/>
      <c r="D20" s="31"/>
      <c r="E20" s="32"/>
      <c r="F20" s="32"/>
      <c r="G20" s="35">
        <f>G25+G24+G23+G21+G22</f>
        <v>8.14</v>
      </c>
    </row>
    <row r="21" spans="1:7" ht="24" customHeight="1">
      <c r="A21" s="12"/>
      <c r="B21" s="29" t="s">
        <v>31</v>
      </c>
      <c r="C21" s="30"/>
      <c r="D21" s="31"/>
      <c r="E21" s="32" t="s">
        <v>17</v>
      </c>
      <c r="F21" s="32"/>
      <c r="G21" s="36">
        <v>1.24</v>
      </c>
    </row>
    <row r="22" spans="1:7" ht="24" customHeight="1">
      <c r="A22" s="34"/>
      <c r="B22" s="29" t="s">
        <v>32</v>
      </c>
      <c r="C22" s="30"/>
      <c r="D22" s="31"/>
      <c r="E22" s="32" t="s">
        <v>33</v>
      </c>
      <c r="F22" s="32"/>
      <c r="G22" s="37">
        <v>1.68</v>
      </c>
    </row>
    <row r="23" spans="1:7" ht="24" customHeight="1">
      <c r="A23" s="12"/>
      <c r="B23" s="29" t="s">
        <v>34</v>
      </c>
      <c r="C23" s="30"/>
      <c r="D23" s="31"/>
      <c r="E23" s="32" t="s">
        <v>17</v>
      </c>
      <c r="F23" s="32"/>
      <c r="G23" s="36">
        <v>1.85</v>
      </c>
    </row>
    <row r="24" spans="1:7" ht="24" customHeight="1">
      <c r="A24" s="12"/>
      <c r="B24" s="29" t="s">
        <v>35</v>
      </c>
      <c r="C24" s="30"/>
      <c r="D24" s="31"/>
      <c r="E24" s="32" t="s">
        <v>36</v>
      </c>
      <c r="F24" s="32"/>
      <c r="G24" s="36">
        <v>2.56</v>
      </c>
    </row>
    <row r="25" spans="1:7" ht="24" customHeight="1">
      <c r="A25" s="38"/>
      <c r="B25" s="29" t="s">
        <v>37</v>
      </c>
      <c r="C25" s="30"/>
      <c r="D25" s="31"/>
      <c r="E25" s="32" t="s">
        <v>38</v>
      </c>
      <c r="F25" s="32"/>
      <c r="G25" s="36">
        <v>0.81</v>
      </c>
    </row>
    <row r="26" spans="1:7">
      <c r="A26" s="19"/>
      <c r="B26" s="20" t="s">
        <v>26</v>
      </c>
      <c r="C26" s="20"/>
      <c r="D26" s="21"/>
      <c r="E26" s="39"/>
      <c r="F26" s="40"/>
      <c r="G26" s="23">
        <f>G20+G19</f>
        <v>10.41</v>
      </c>
    </row>
    <row r="27" spans="1:7">
      <c r="A27" s="24"/>
      <c r="B27" s="25" t="s">
        <v>39</v>
      </c>
      <c r="C27" s="26"/>
      <c r="D27" s="27"/>
      <c r="E27" s="41"/>
      <c r="F27" s="41"/>
      <c r="G27" s="11"/>
    </row>
    <row r="28" spans="1:7" ht="24" customHeight="1">
      <c r="A28" s="42">
        <v>14</v>
      </c>
      <c r="B28" s="43" t="s">
        <v>40</v>
      </c>
      <c r="C28" s="44"/>
      <c r="D28" s="45"/>
      <c r="E28" s="46" t="s">
        <v>41</v>
      </c>
      <c r="F28" s="47"/>
      <c r="G28" s="48">
        <v>0.4</v>
      </c>
    </row>
    <row r="29" spans="1:7" ht="24" customHeight="1">
      <c r="A29" s="28">
        <v>15</v>
      </c>
      <c r="B29" s="43" t="s">
        <v>42</v>
      </c>
      <c r="C29" s="44"/>
      <c r="D29" s="45"/>
      <c r="E29" s="46" t="s">
        <v>43</v>
      </c>
      <c r="F29" s="47"/>
      <c r="G29" s="49">
        <v>0.17</v>
      </c>
    </row>
    <row r="30" spans="1:7" ht="24" customHeight="1">
      <c r="A30" s="12">
        <v>16</v>
      </c>
      <c r="B30" s="43" t="s">
        <v>44</v>
      </c>
      <c r="C30" s="44"/>
      <c r="D30" s="45"/>
      <c r="E30" s="46" t="s">
        <v>45</v>
      </c>
      <c r="F30" s="47"/>
      <c r="G30" s="15">
        <v>0.43</v>
      </c>
    </row>
    <row r="31" spans="1:7" ht="24" customHeight="1">
      <c r="A31" s="28">
        <v>17</v>
      </c>
      <c r="B31" s="50" t="s">
        <v>46</v>
      </c>
      <c r="C31" s="51"/>
      <c r="D31" s="52"/>
      <c r="E31" s="46" t="s">
        <v>47</v>
      </c>
      <c r="F31" s="47"/>
      <c r="G31" s="15">
        <v>2.11</v>
      </c>
    </row>
    <row r="32" spans="1:7">
      <c r="A32" s="53"/>
      <c r="B32" s="54" t="s">
        <v>26</v>
      </c>
      <c r="C32" s="54"/>
      <c r="D32" s="55"/>
      <c r="E32" s="56"/>
      <c r="F32" s="57"/>
      <c r="G32" s="58">
        <f>G30+G31+G28+G29</f>
        <v>3.11</v>
      </c>
    </row>
    <row r="33" spans="1:7">
      <c r="A33" s="59"/>
      <c r="B33" s="60" t="s">
        <v>48</v>
      </c>
      <c r="C33" s="60"/>
      <c r="D33" s="61"/>
      <c r="E33" s="62">
        <f>G17+G26+G32</f>
        <v>24.79</v>
      </c>
      <c r="F33" s="63"/>
      <c r="G33" s="64"/>
    </row>
    <row r="34" spans="1:7">
      <c r="A34" s="65"/>
      <c r="B34" s="66"/>
      <c r="C34" s="66"/>
      <c r="D34" s="66"/>
      <c r="E34" s="66"/>
      <c r="F34" s="67"/>
      <c r="G34" s="65"/>
    </row>
    <row r="35" spans="1:7">
      <c r="A35" s="68" t="s">
        <v>49</v>
      </c>
      <c r="B35" s="68" t="s">
        <v>50</v>
      </c>
      <c r="C35" s="68" t="s">
        <v>51</v>
      </c>
      <c r="D35" s="68" t="s">
        <v>52</v>
      </c>
      <c r="E35" s="69" t="s">
        <v>53</v>
      </c>
      <c r="F35" s="70"/>
      <c r="G35" s="71"/>
    </row>
    <row r="36" spans="1:7" ht="14.25" customHeight="1">
      <c r="A36" s="72">
        <v>1</v>
      </c>
      <c r="B36" s="73" t="s">
        <v>54</v>
      </c>
      <c r="C36" s="68">
        <v>3</v>
      </c>
      <c r="D36" s="74">
        <v>4402.2</v>
      </c>
      <c r="E36" s="75">
        <v>5</v>
      </c>
    </row>
    <row r="37" spans="1:7" ht="14.25" customHeight="1">
      <c r="A37" s="72">
        <v>2</v>
      </c>
      <c r="B37" s="73" t="s">
        <v>55</v>
      </c>
      <c r="C37" s="68">
        <v>3</v>
      </c>
      <c r="D37" s="76">
        <v>3312.3</v>
      </c>
      <c r="E37" s="75">
        <v>5</v>
      </c>
    </row>
    <row r="38" spans="1:7">
      <c r="D38" s="77">
        <f>SUM(D36:D37)</f>
        <v>7714.5</v>
      </c>
    </row>
  </sheetData>
  <mergeCells count="61">
    <mergeCell ref="B32:D32"/>
    <mergeCell ref="E32:F32"/>
    <mergeCell ref="B33:D33"/>
    <mergeCell ref="E33:G33"/>
    <mergeCell ref="B34:D34"/>
    <mergeCell ref="E34:F34"/>
    <mergeCell ref="B29:D29"/>
    <mergeCell ref="E29:F29"/>
    <mergeCell ref="B30:D30"/>
    <mergeCell ref="E30:F30"/>
    <mergeCell ref="B31:D31"/>
    <mergeCell ref="E31:F31"/>
    <mergeCell ref="B25:D25"/>
    <mergeCell ref="E25:F25"/>
    <mergeCell ref="B26:D26"/>
    <mergeCell ref="E26:F26"/>
    <mergeCell ref="B28:D28"/>
    <mergeCell ref="E28:F28"/>
    <mergeCell ref="B22:D22"/>
    <mergeCell ref="E22:F22"/>
    <mergeCell ref="B23:D23"/>
    <mergeCell ref="E23:F23"/>
    <mergeCell ref="B24:D24"/>
    <mergeCell ref="E24:F24"/>
    <mergeCell ref="E18:F18"/>
    <mergeCell ref="B19:D19"/>
    <mergeCell ref="E19:F19"/>
    <mergeCell ref="B20:D20"/>
    <mergeCell ref="E20:F20"/>
    <mergeCell ref="B21:D21"/>
    <mergeCell ref="E21:F21"/>
    <mergeCell ref="B15:D15"/>
    <mergeCell ref="E15:F15"/>
    <mergeCell ref="B16:D16"/>
    <mergeCell ref="E16:F16"/>
    <mergeCell ref="B17:D17"/>
    <mergeCell ref="E17:F17"/>
    <mergeCell ref="B12:D12"/>
    <mergeCell ref="E12:F12"/>
    <mergeCell ref="B13:D13"/>
    <mergeCell ref="E13:F13"/>
    <mergeCell ref="B14:D14"/>
    <mergeCell ref="E14:F14"/>
    <mergeCell ref="B9:D9"/>
    <mergeCell ref="E9:F9"/>
    <mergeCell ref="B10:D10"/>
    <mergeCell ref="E10:F10"/>
    <mergeCell ref="B11:D11"/>
    <mergeCell ref="E11:F11"/>
    <mergeCell ref="B6:D6"/>
    <mergeCell ref="E6:F6"/>
    <mergeCell ref="B7:D7"/>
    <mergeCell ref="E7:F7"/>
    <mergeCell ref="B8:D8"/>
    <mergeCell ref="E8:F8"/>
    <mergeCell ref="A1:G1"/>
    <mergeCell ref="A2:G2"/>
    <mergeCell ref="A3:G3"/>
    <mergeCell ref="B4:D4"/>
    <mergeCell ref="E4:F4"/>
    <mergeCell ref="E5:F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2019-12-24T08:02:25Z</dcterms:modified>
</cp:coreProperties>
</file>