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60" yWindow="-36" windowWidth="15420" windowHeight="9168" tabRatio="910"/>
  </bookViews>
  <sheets>
    <sheet name="26,80" sheetId="73" r:id="rId1"/>
  </sheets>
  <calcPr calcId="125725"/>
</workbook>
</file>

<file path=xl/calcChain.xml><?xml version="1.0" encoding="utf-8"?>
<calcChain xmlns="http://schemas.openxmlformats.org/spreadsheetml/2006/main">
  <c r="G32" i="73"/>
  <c r="G20"/>
  <c r="G26" s="1"/>
  <c r="G17"/>
  <c r="E33" l="1"/>
</calcChain>
</file>

<file path=xl/sharedStrings.xml><?xml version="1.0" encoding="utf-8"?>
<sst xmlns="http://schemas.openxmlformats.org/spreadsheetml/2006/main" count="63" uniqueCount="57">
  <si>
    <t>I.Содержание общего имущества</t>
  </si>
  <si>
    <t>Статья</t>
  </si>
  <si>
    <t>Организации оказывающие услуги</t>
  </si>
  <si>
    <t>Санитарное содержание придомовой территории</t>
  </si>
  <si>
    <t>ООО "ПЖУ"</t>
  </si>
  <si>
    <t>Санитарное содержание лестничных клеток</t>
  </si>
  <si>
    <t>Содержание мусоропровода</t>
  </si>
  <si>
    <t>Дератизация, дезинсекция</t>
  </si>
  <si>
    <t>ООО "Центр дезинфекции"</t>
  </si>
  <si>
    <t>ООО "ПЖУ";  ООО "РСС";  ООО "ПС"</t>
  </si>
  <si>
    <t>Отбор проб воды</t>
  </si>
  <si>
    <t>ФГУЗ "Центр гигиены и санэпиднадзора"</t>
  </si>
  <si>
    <t>ООО "Вентиляция сервис"</t>
  </si>
  <si>
    <t>ООО "Инженерный центр Лифтэксперт"</t>
  </si>
  <si>
    <t>Техническое обслуживание лифтов</t>
  </si>
  <si>
    <t>ООО "Мурманск-лифт"</t>
  </si>
  <si>
    <t>ИТОГО</t>
  </si>
  <si>
    <t>II.Ремонт общедомового имущества</t>
  </si>
  <si>
    <t>ООО "ПЖУ"; ООО "ЭлектроТех-Сервис"</t>
  </si>
  <si>
    <t>Профосмотры и текущий ремонт внутридомовых сетей…</t>
  </si>
  <si>
    <t>ООО "Мурманоблгаз" /        ООО "ЭлектроТех-Сервис"</t>
  </si>
  <si>
    <t>Стоимость руб/м.кв.</t>
  </si>
  <si>
    <t>Обслуживание и текущий ремонт конструктивных элементов зданий</t>
  </si>
  <si>
    <t>строительные организации</t>
  </si>
  <si>
    <t>III.Управление многоквартирным домом</t>
  </si>
  <si>
    <t>Учетно-расчетное обслуживание, обработка, формирование платежного документа, начисление льгот</t>
  </si>
  <si>
    <t>ООО "МРИВЦ"</t>
  </si>
  <si>
    <t>ММУП "ЕДДС 051"</t>
  </si>
  <si>
    <t>ВСЕГО    ЗАТРАТ</t>
  </si>
  <si>
    <t>14.2.    Газового оборудования / Электрических плит</t>
  </si>
  <si>
    <t>Аварийно-диспетчерская служба</t>
  </si>
  <si>
    <t>ООО "РСС"</t>
  </si>
  <si>
    <t>ООО "УК "ЦОО"</t>
  </si>
  <si>
    <t>Обслуживание вентиляции</t>
  </si>
  <si>
    <t>УК</t>
  </si>
  <si>
    <r>
      <rPr>
        <b/>
        <sz val="9"/>
        <color theme="1"/>
        <rFont val="Calibri"/>
        <family val="2"/>
        <charset val="204"/>
        <scheme val="minor"/>
      </rPr>
      <t>14.5.</t>
    </r>
    <r>
      <rPr>
        <sz val="9"/>
        <color theme="1"/>
        <rFont val="Calibri"/>
        <family val="2"/>
        <charset val="204"/>
        <scheme val="minor"/>
      </rPr>
      <t xml:space="preserve">    Электроснабжения</t>
    </r>
  </si>
  <si>
    <r>
      <rPr>
        <b/>
        <sz val="9"/>
        <color theme="1"/>
        <rFont val="Calibri"/>
        <family val="2"/>
        <charset val="204"/>
        <scheme val="minor"/>
      </rPr>
      <t>14.4.</t>
    </r>
    <r>
      <rPr>
        <sz val="9"/>
        <color theme="1"/>
        <rFont val="Calibri"/>
        <family val="2"/>
        <charset val="204"/>
        <scheme val="minor"/>
      </rPr>
      <t xml:space="preserve">    Отопления</t>
    </r>
  </si>
  <si>
    <r>
      <rPr>
        <b/>
        <sz val="9"/>
        <color theme="1"/>
        <rFont val="Calibri"/>
        <family val="2"/>
        <charset val="204"/>
        <scheme val="minor"/>
      </rPr>
      <t xml:space="preserve">14.3.  </t>
    </r>
    <r>
      <rPr>
        <sz val="9"/>
        <color theme="1"/>
        <rFont val="Calibri"/>
        <family val="2"/>
        <charset val="204"/>
        <scheme val="minor"/>
      </rPr>
      <t xml:space="preserve">  Горячего и Холодного водоснабжения</t>
    </r>
  </si>
  <si>
    <r>
      <rPr>
        <b/>
        <sz val="9"/>
        <color theme="1"/>
        <rFont val="Calibri"/>
        <family val="2"/>
        <charset val="204"/>
        <scheme val="minor"/>
      </rPr>
      <t>14.1.</t>
    </r>
    <r>
      <rPr>
        <sz val="9"/>
        <color theme="1"/>
        <rFont val="Calibri"/>
        <family val="2"/>
        <charset val="204"/>
        <scheme val="minor"/>
      </rPr>
      <t xml:space="preserve">    Водоотведения</t>
    </r>
  </si>
  <si>
    <t>Техническое освидетельствование лифтов</t>
  </si>
  <si>
    <t>№ п/п</t>
  </si>
  <si>
    <t>Адрес</t>
  </si>
  <si>
    <t>Площадь</t>
  </si>
  <si>
    <t>Этажей</t>
  </si>
  <si>
    <t>газ</t>
  </si>
  <si>
    <t>Услуга управления</t>
  </si>
  <si>
    <t>Справочно-информационное обслуживание  "051"</t>
  </si>
  <si>
    <t>Приём платежей</t>
  </si>
  <si>
    <t xml:space="preserve">Перечень обязательных работ и услуг по содержанию и ремонту общего имущества в                                           многоквартирном доме </t>
  </si>
  <si>
    <t>Механизированная уборка, Благоустройство территории</t>
  </si>
  <si>
    <t>ООО "ПКС", ООО "ОКС", ООО "ПС", ООО "РСС"</t>
  </si>
  <si>
    <t>ООО "ПС", ИП Кошкин ВА, УК "ЦОО"</t>
  </si>
  <si>
    <t>Копытова,22</t>
  </si>
  <si>
    <t>ПТУ</t>
  </si>
  <si>
    <t>Платежные агенты              (Банк, Почта, Терминал)</t>
  </si>
  <si>
    <t>Содержание контейнерных площадок</t>
  </si>
  <si>
    <t>Вывоз и утилизация ТКО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</si>
</sst>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9"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sz val="9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">
    <xf numFmtId="0" fontId="0" fillId="0" borderId="0"/>
    <xf numFmtId="0" fontId="12" fillId="0" borderId="0">
      <alignment horizontal="center" vertical="center"/>
    </xf>
    <xf numFmtId="0" fontId="13" fillId="0" borderId="0">
      <alignment horizontal="center"/>
    </xf>
    <xf numFmtId="0" fontId="13" fillId="0" borderId="0">
      <alignment horizontal="left" vertical="top"/>
    </xf>
    <xf numFmtId="0" fontId="13" fillId="0" borderId="0">
      <alignment horizontal="left" vertical="center"/>
    </xf>
    <xf numFmtId="0" fontId="14" fillId="0" borderId="0">
      <alignment horizontal="left" vertical="top"/>
    </xf>
    <xf numFmtId="0" fontId="15" fillId="0" borderId="0">
      <alignment horizontal="right"/>
    </xf>
    <xf numFmtId="0" fontId="13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15" fillId="0" borderId="0">
      <alignment horizontal="right" vertical="top"/>
    </xf>
  </cellStyleXfs>
  <cellXfs count="83">
    <xf numFmtId="0" fontId="0" fillId="0" borderId="0" xfId="0"/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4" fillId="3" borderId="6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0" fillId="3" borderId="4" xfId="0" applyFill="1" applyBorder="1"/>
    <xf numFmtId="0" fontId="1" fillId="3" borderId="6" xfId="0" applyFont="1" applyFill="1" applyBorder="1"/>
    <xf numFmtId="0" fontId="0" fillId="3" borderId="2" xfId="0" applyFill="1" applyBorder="1"/>
    <xf numFmtId="0" fontId="4" fillId="2" borderId="8" xfId="0" applyFont="1" applyFill="1" applyBorder="1" applyAlignment="1">
      <alignment horizontal="center"/>
    </xf>
    <xf numFmtId="2" fontId="1" fillId="2" borderId="1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6" xfId="0" applyFont="1" applyFill="1" applyBorder="1" applyAlignment="1"/>
    <xf numFmtId="0" fontId="4" fillId="3" borderId="6" xfId="0" applyFont="1" applyFill="1" applyBorder="1"/>
    <xf numFmtId="0" fontId="4" fillId="2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4" borderId="0" xfId="0" applyFill="1"/>
    <xf numFmtId="0" fontId="6" fillId="0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2" fontId="4" fillId="4" borderId="7" xfId="0" applyNumberFormat="1" applyFont="1" applyFill="1" applyBorder="1" applyAlignment="1">
      <alignment horizontal="center" vertical="center"/>
    </xf>
    <xf numFmtId="0" fontId="11" fillId="0" borderId="0" xfId="0" applyFont="1"/>
    <xf numFmtId="0" fontId="0" fillId="0" borderId="0" xfId="0" applyBorder="1"/>
    <xf numFmtId="0" fontId="4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right" vertical="center"/>
    </xf>
    <xf numFmtId="0" fontId="4" fillId="0" borderId="4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4" borderId="5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3" borderId="6" xfId="0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3">
    <cellStyle name="S0" xfId="1"/>
    <cellStyle name="S1" xfId="2"/>
    <cellStyle name="S10" xfId="3"/>
    <cellStyle name="S11" xfId="4"/>
    <cellStyle name="S2" xfId="5"/>
    <cellStyle name="S3" xfId="6"/>
    <cellStyle name="S4" xfId="7"/>
    <cellStyle name="S5" xfId="8"/>
    <cellStyle name="S6" xfId="9"/>
    <cellStyle name="S7" xfId="10"/>
    <cellStyle name="S8" xfId="11"/>
    <cellStyle name="S9" xfId="12"/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FF5050"/>
      <color rgb="FFFF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1:H119"/>
  <sheetViews>
    <sheetView tabSelected="1" topLeftCell="A19" workbookViewId="0">
      <selection activeCell="E15" sqref="E15:F15"/>
    </sheetView>
  </sheetViews>
  <sheetFormatPr defaultRowHeight="14.4"/>
  <cols>
    <col min="1" max="1" width="6.33203125" customWidth="1"/>
    <col min="2" max="2" width="32.109375" customWidth="1"/>
    <col min="3" max="3" width="7.44140625" customWidth="1"/>
    <col min="4" max="4" width="13" customWidth="1"/>
    <col min="5" max="5" width="11.109375" customWidth="1"/>
    <col min="6" max="6" width="9.33203125" customWidth="1"/>
    <col min="7" max="7" width="9.6640625" customWidth="1"/>
  </cols>
  <sheetData>
    <row r="1" spans="1:7" ht="32.25" customHeight="1">
      <c r="A1" s="78" t="s">
        <v>48</v>
      </c>
      <c r="B1" s="78"/>
      <c r="C1" s="78"/>
      <c r="D1" s="78"/>
      <c r="E1" s="78"/>
      <c r="F1" s="78"/>
      <c r="G1" s="78"/>
    </row>
    <row r="2" spans="1:7" ht="15" customHeight="1">
      <c r="A2" s="79" t="s">
        <v>44</v>
      </c>
      <c r="B2" s="79"/>
      <c r="C2" s="79"/>
      <c r="D2" s="79"/>
      <c r="E2" s="79"/>
      <c r="F2" s="79"/>
      <c r="G2" s="79"/>
    </row>
    <row r="3" spans="1:7" ht="31.5" customHeight="1">
      <c r="A3" s="10"/>
      <c r="B3" s="80" t="s">
        <v>1</v>
      </c>
      <c r="C3" s="80"/>
      <c r="D3" s="80"/>
      <c r="E3" s="81" t="s">
        <v>2</v>
      </c>
      <c r="F3" s="81"/>
      <c r="G3" s="38" t="s">
        <v>21</v>
      </c>
    </row>
    <row r="4" spans="1:7">
      <c r="A4" s="11"/>
      <c r="B4" s="18" t="s">
        <v>0</v>
      </c>
      <c r="C4" s="18"/>
      <c r="D4" s="18"/>
      <c r="E4" s="76"/>
      <c r="F4" s="76"/>
      <c r="G4" s="13"/>
    </row>
    <row r="5" spans="1:7" ht="18" customHeight="1">
      <c r="A5" s="16">
        <v>1</v>
      </c>
      <c r="B5" s="73" t="s">
        <v>30</v>
      </c>
      <c r="C5" s="73"/>
      <c r="D5" s="73"/>
      <c r="E5" s="82" t="s">
        <v>31</v>
      </c>
      <c r="F5" s="82"/>
      <c r="G5" s="5">
        <v>2.06</v>
      </c>
    </row>
    <row r="6" spans="1:7" ht="24" customHeight="1">
      <c r="A6" s="21">
        <v>2</v>
      </c>
      <c r="B6" s="73" t="s">
        <v>55</v>
      </c>
      <c r="C6" s="73"/>
      <c r="D6" s="73"/>
      <c r="E6" s="74" t="s">
        <v>51</v>
      </c>
      <c r="F6" s="74"/>
      <c r="G6" s="5">
        <v>1.05</v>
      </c>
    </row>
    <row r="7" spans="1:7" ht="18" customHeight="1">
      <c r="A7" s="16">
        <v>3</v>
      </c>
      <c r="B7" s="73" t="s">
        <v>56</v>
      </c>
      <c r="C7" s="73"/>
      <c r="D7" s="73"/>
      <c r="E7" s="74" t="s">
        <v>32</v>
      </c>
      <c r="F7" s="74"/>
      <c r="G7" s="44">
        <v>3.17</v>
      </c>
    </row>
    <row r="8" spans="1:7" ht="24" customHeight="1">
      <c r="A8" s="21">
        <v>4</v>
      </c>
      <c r="B8" s="73" t="s">
        <v>7</v>
      </c>
      <c r="C8" s="73"/>
      <c r="D8" s="73"/>
      <c r="E8" s="74" t="s">
        <v>8</v>
      </c>
      <c r="F8" s="74"/>
      <c r="G8" s="44">
        <v>0.09</v>
      </c>
    </row>
    <row r="9" spans="1:7" ht="24" customHeight="1">
      <c r="A9" s="21">
        <v>5</v>
      </c>
      <c r="B9" s="73" t="s">
        <v>33</v>
      </c>
      <c r="C9" s="73"/>
      <c r="D9" s="73"/>
      <c r="E9" s="74" t="s">
        <v>12</v>
      </c>
      <c r="F9" s="74"/>
      <c r="G9" s="44">
        <v>0.11</v>
      </c>
    </row>
    <row r="10" spans="1:7" ht="24" customHeight="1">
      <c r="A10" s="21">
        <v>6</v>
      </c>
      <c r="B10" s="73" t="s">
        <v>10</v>
      </c>
      <c r="C10" s="73"/>
      <c r="D10" s="73"/>
      <c r="E10" s="74" t="s">
        <v>11</v>
      </c>
      <c r="F10" s="74"/>
      <c r="G10" s="44">
        <v>0.1</v>
      </c>
    </row>
    <row r="11" spans="1:7" ht="18" customHeight="1">
      <c r="A11" s="16">
        <v>7</v>
      </c>
      <c r="B11" s="73" t="s">
        <v>5</v>
      </c>
      <c r="C11" s="73"/>
      <c r="D11" s="73"/>
      <c r="E11" s="74" t="s">
        <v>4</v>
      </c>
      <c r="F11" s="74"/>
      <c r="G11" s="44">
        <v>2.11</v>
      </c>
    </row>
    <row r="12" spans="1:7" ht="18" customHeight="1">
      <c r="A12" s="16">
        <v>8</v>
      </c>
      <c r="B12" s="73" t="s">
        <v>3</v>
      </c>
      <c r="C12" s="73"/>
      <c r="D12" s="73"/>
      <c r="E12" s="74" t="s">
        <v>4</v>
      </c>
      <c r="F12" s="74"/>
      <c r="G12" s="44">
        <v>3.18</v>
      </c>
    </row>
    <row r="13" spans="1:7" ht="18" customHeight="1">
      <c r="A13" s="16">
        <v>9</v>
      </c>
      <c r="B13" s="73" t="s">
        <v>6</v>
      </c>
      <c r="C13" s="73"/>
      <c r="D13" s="73"/>
      <c r="E13" s="74" t="s">
        <v>4</v>
      </c>
      <c r="F13" s="74"/>
      <c r="G13" s="44"/>
    </row>
    <row r="14" spans="1:7" ht="24" customHeight="1">
      <c r="A14" s="16">
        <v>10</v>
      </c>
      <c r="B14" s="73" t="s">
        <v>49</v>
      </c>
      <c r="C14" s="73"/>
      <c r="D14" s="73"/>
      <c r="E14" s="74" t="s">
        <v>9</v>
      </c>
      <c r="F14" s="74"/>
      <c r="G14" s="44">
        <v>2.08</v>
      </c>
    </row>
    <row r="15" spans="1:7" ht="18" customHeight="1">
      <c r="A15" s="21">
        <v>11</v>
      </c>
      <c r="B15" s="73" t="s">
        <v>14</v>
      </c>
      <c r="C15" s="73"/>
      <c r="D15" s="73"/>
      <c r="E15" s="74" t="s">
        <v>15</v>
      </c>
      <c r="F15" s="74"/>
      <c r="G15" s="44"/>
    </row>
    <row r="16" spans="1:7" ht="24" customHeight="1">
      <c r="A16" s="21">
        <v>12</v>
      </c>
      <c r="B16" s="73" t="s">
        <v>39</v>
      </c>
      <c r="C16" s="73"/>
      <c r="D16" s="73"/>
      <c r="E16" s="74" t="s">
        <v>13</v>
      </c>
      <c r="F16" s="74"/>
      <c r="G16" s="5"/>
    </row>
    <row r="17" spans="1:7" ht="15.75" customHeight="1">
      <c r="A17" s="14"/>
      <c r="B17" s="69" t="s">
        <v>16</v>
      </c>
      <c r="C17" s="69"/>
      <c r="D17" s="70"/>
      <c r="E17" s="75"/>
      <c r="F17" s="75"/>
      <c r="G17" s="15">
        <f>SUM(G5:G16)</f>
        <v>13.95</v>
      </c>
    </row>
    <row r="18" spans="1:7" ht="15" customHeight="1">
      <c r="A18" s="4"/>
      <c r="B18" s="12" t="s">
        <v>17</v>
      </c>
      <c r="C18" s="9"/>
      <c r="D18" s="19"/>
      <c r="E18" s="76"/>
      <c r="F18" s="76"/>
      <c r="G18" s="13"/>
    </row>
    <row r="19" spans="1:7" ht="24" customHeight="1">
      <c r="A19" s="3">
        <v>13</v>
      </c>
      <c r="B19" s="66" t="s">
        <v>22</v>
      </c>
      <c r="C19" s="67"/>
      <c r="D19" s="68"/>
      <c r="E19" s="65" t="s">
        <v>23</v>
      </c>
      <c r="F19" s="65"/>
      <c r="G19" s="7">
        <v>3.64</v>
      </c>
    </row>
    <row r="20" spans="1:7" ht="18" customHeight="1">
      <c r="A20" s="1">
        <v>14</v>
      </c>
      <c r="B20" s="66" t="s">
        <v>19</v>
      </c>
      <c r="C20" s="67"/>
      <c r="D20" s="68"/>
      <c r="E20" s="65"/>
      <c r="F20" s="65"/>
      <c r="G20" s="37">
        <f>G25+G24+G23+G21+G22</f>
        <v>7.3100000000000005</v>
      </c>
    </row>
    <row r="21" spans="1:7" ht="24" customHeight="1">
      <c r="A21" s="2"/>
      <c r="B21" s="66" t="s">
        <v>38</v>
      </c>
      <c r="C21" s="67"/>
      <c r="D21" s="68"/>
      <c r="E21" s="65" t="s">
        <v>4</v>
      </c>
      <c r="F21" s="65"/>
      <c r="G21" s="8">
        <v>1.24</v>
      </c>
    </row>
    <row r="22" spans="1:7" ht="24" customHeight="1">
      <c r="A22" s="1"/>
      <c r="B22" s="66" t="s">
        <v>29</v>
      </c>
      <c r="C22" s="67"/>
      <c r="D22" s="68"/>
      <c r="E22" s="65" t="s">
        <v>20</v>
      </c>
      <c r="F22" s="65"/>
      <c r="G22" s="45">
        <v>0.85</v>
      </c>
    </row>
    <row r="23" spans="1:7" ht="18" customHeight="1">
      <c r="A23" s="2"/>
      <c r="B23" s="66" t="s">
        <v>37</v>
      </c>
      <c r="C23" s="67"/>
      <c r="D23" s="68"/>
      <c r="E23" s="65" t="s">
        <v>4</v>
      </c>
      <c r="F23" s="65"/>
      <c r="G23" s="8">
        <v>1.85</v>
      </c>
    </row>
    <row r="24" spans="1:7" ht="24" customHeight="1">
      <c r="A24" s="2"/>
      <c r="B24" s="66" t="s">
        <v>36</v>
      </c>
      <c r="C24" s="67"/>
      <c r="D24" s="68"/>
      <c r="E24" s="65" t="s">
        <v>50</v>
      </c>
      <c r="F24" s="65"/>
      <c r="G24" s="8">
        <v>2.56</v>
      </c>
    </row>
    <row r="25" spans="1:7" ht="24" customHeight="1">
      <c r="A25" s="16"/>
      <c r="B25" s="66" t="s">
        <v>35</v>
      </c>
      <c r="C25" s="67"/>
      <c r="D25" s="68"/>
      <c r="E25" s="65" t="s">
        <v>18</v>
      </c>
      <c r="F25" s="65"/>
      <c r="G25" s="8">
        <v>0.81</v>
      </c>
    </row>
    <row r="26" spans="1:7" ht="15" customHeight="1">
      <c r="A26" s="14"/>
      <c r="B26" s="69" t="s">
        <v>16</v>
      </c>
      <c r="C26" s="69"/>
      <c r="D26" s="70"/>
      <c r="E26" s="71"/>
      <c r="F26" s="72"/>
      <c r="G26" s="15">
        <f>G20+G19</f>
        <v>10.950000000000001</v>
      </c>
    </row>
    <row r="27" spans="1:7" ht="15" customHeight="1">
      <c r="A27" s="4"/>
      <c r="B27" s="12" t="s">
        <v>24</v>
      </c>
      <c r="C27" s="9"/>
      <c r="D27" s="19"/>
      <c r="E27" s="39"/>
      <c r="F27" s="39"/>
      <c r="G27" s="13"/>
    </row>
    <row r="28" spans="1:7" ht="24" customHeight="1">
      <c r="A28" s="17">
        <v>15</v>
      </c>
      <c r="B28" s="46" t="s">
        <v>47</v>
      </c>
      <c r="C28" s="47"/>
      <c r="D28" s="48"/>
      <c r="E28" s="49" t="s">
        <v>54</v>
      </c>
      <c r="F28" s="50"/>
      <c r="G28" s="34">
        <v>0.38</v>
      </c>
    </row>
    <row r="29" spans="1:7" ht="18" customHeight="1">
      <c r="A29" s="3">
        <v>16</v>
      </c>
      <c r="B29" s="46" t="s">
        <v>46</v>
      </c>
      <c r="C29" s="47"/>
      <c r="D29" s="48"/>
      <c r="E29" s="49" t="s">
        <v>27</v>
      </c>
      <c r="F29" s="50"/>
      <c r="G29" s="6">
        <v>0.13</v>
      </c>
    </row>
    <row r="30" spans="1:7" ht="18" customHeight="1">
      <c r="A30" s="16">
        <v>17</v>
      </c>
      <c r="B30" s="46" t="s">
        <v>45</v>
      </c>
      <c r="C30" s="47"/>
      <c r="D30" s="48"/>
      <c r="E30" s="49" t="s">
        <v>34</v>
      </c>
      <c r="F30" s="50"/>
      <c r="G30" s="5">
        <v>0.43</v>
      </c>
    </row>
    <row r="31" spans="1:7" ht="24" customHeight="1">
      <c r="A31" s="3">
        <v>18</v>
      </c>
      <c r="B31" s="53" t="s">
        <v>25</v>
      </c>
      <c r="C31" s="54"/>
      <c r="D31" s="55"/>
      <c r="E31" s="49" t="s">
        <v>26</v>
      </c>
      <c r="F31" s="50"/>
      <c r="G31" s="5">
        <v>0.96</v>
      </c>
    </row>
    <row r="32" spans="1:7" ht="14.25" customHeight="1">
      <c r="A32" s="20"/>
      <c r="B32" s="56" t="s">
        <v>16</v>
      </c>
      <c r="C32" s="56"/>
      <c r="D32" s="57"/>
      <c r="E32" s="58"/>
      <c r="F32" s="59"/>
      <c r="G32" s="23">
        <f>G30+G31+G28+G29</f>
        <v>1.9</v>
      </c>
    </row>
    <row r="33" spans="1:8" ht="12.75" customHeight="1">
      <c r="A33" s="22"/>
      <c r="B33" s="60" t="s">
        <v>28</v>
      </c>
      <c r="C33" s="60"/>
      <c r="D33" s="61"/>
      <c r="E33" s="62">
        <f>G17+G26+G32</f>
        <v>26.799999999999997</v>
      </c>
      <c r="F33" s="63"/>
      <c r="G33" s="64"/>
    </row>
    <row r="34" spans="1:8">
      <c r="A34" s="29"/>
      <c r="B34" s="51"/>
      <c r="C34" s="51"/>
      <c r="D34" s="51"/>
      <c r="E34" s="51"/>
      <c r="F34" s="52"/>
      <c r="G34" s="29"/>
    </row>
    <row r="35" spans="1:8" ht="28.5" customHeight="1">
      <c r="A35" s="40" t="s">
        <v>40</v>
      </c>
      <c r="B35" s="40" t="s">
        <v>41</v>
      </c>
      <c r="C35" s="41" t="s">
        <v>53</v>
      </c>
      <c r="D35" s="40" t="s">
        <v>42</v>
      </c>
      <c r="E35" s="32" t="s">
        <v>43</v>
      </c>
      <c r="F35" s="43"/>
      <c r="G35" s="35"/>
      <c r="H35" s="36"/>
    </row>
    <row r="36" spans="1:8" ht="12" customHeight="1">
      <c r="A36" s="33">
        <v>1</v>
      </c>
      <c r="B36" s="30" t="s">
        <v>52</v>
      </c>
      <c r="C36" s="40">
        <v>5</v>
      </c>
      <c r="D36" s="42">
        <v>2686.6</v>
      </c>
      <c r="E36" s="32">
        <v>5</v>
      </c>
      <c r="F36" s="77"/>
      <c r="G36" s="77"/>
    </row>
    <row r="37" spans="1:8" ht="12" customHeight="1">
      <c r="A37" s="24"/>
      <c r="B37" s="28"/>
      <c r="C37" s="24"/>
      <c r="D37" s="25"/>
      <c r="E37" s="26"/>
      <c r="F37" s="27"/>
      <c r="G37" s="24"/>
    </row>
    <row r="38" spans="1:8" ht="12" customHeight="1">
      <c r="A38" s="24"/>
      <c r="B38" s="28"/>
      <c r="C38" s="24"/>
      <c r="D38" s="25"/>
      <c r="E38" s="26"/>
      <c r="F38" s="27"/>
      <c r="G38" s="24"/>
    </row>
    <row r="39" spans="1:8" ht="12" customHeight="1">
      <c r="A39" s="24"/>
      <c r="B39" s="28"/>
      <c r="C39" s="24"/>
      <c r="D39" s="25"/>
      <c r="E39" s="26"/>
      <c r="F39" s="27"/>
      <c r="G39" s="24"/>
    </row>
    <row r="40" spans="1:8" ht="12" customHeight="1">
      <c r="A40" s="24"/>
      <c r="B40" s="28"/>
      <c r="C40" s="24"/>
      <c r="D40" s="25"/>
      <c r="E40" s="26"/>
      <c r="F40" s="27"/>
      <c r="G40" s="24"/>
    </row>
    <row r="41" spans="1:8" ht="12" customHeight="1">
      <c r="A41" s="24"/>
      <c r="B41" s="28"/>
      <c r="C41" s="24"/>
      <c r="D41" s="25"/>
      <c r="E41" s="26"/>
      <c r="F41" s="27"/>
      <c r="G41" s="24"/>
    </row>
    <row r="42" spans="1:8" ht="12" customHeight="1">
      <c r="A42" s="24"/>
      <c r="B42" s="28"/>
      <c r="C42" s="24"/>
      <c r="D42" s="25"/>
      <c r="E42" s="26"/>
      <c r="F42" s="27"/>
      <c r="G42" s="24"/>
    </row>
    <row r="43" spans="1:8" ht="12" customHeight="1">
      <c r="A43" s="24"/>
      <c r="B43" s="28"/>
      <c r="C43" s="24"/>
      <c r="D43" s="25"/>
      <c r="E43" s="26"/>
      <c r="F43" s="27"/>
      <c r="G43" s="24"/>
    </row>
    <row r="44" spans="1:8" ht="12" customHeight="1">
      <c r="A44" s="24"/>
      <c r="B44" s="28"/>
      <c r="C44" s="24"/>
      <c r="D44" s="25"/>
      <c r="E44" s="26"/>
      <c r="F44" s="27"/>
      <c r="G44" s="24"/>
    </row>
    <row r="45" spans="1:8" ht="12" customHeight="1">
      <c r="A45" s="24"/>
      <c r="B45" s="28"/>
      <c r="C45" s="24"/>
      <c r="D45" s="25"/>
      <c r="E45" s="26"/>
      <c r="F45" s="27"/>
      <c r="G45" s="24"/>
    </row>
    <row r="46" spans="1:8" ht="12" customHeight="1">
      <c r="A46" s="24"/>
      <c r="B46" s="28"/>
      <c r="C46" s="24"/>
      <c r="D46" s="25"/>
      <c r="E46" s="26"/>
      <c r="F46" s="27"/>
      <c r="G46" s="24"/>
    </row>
    <row r="47" spans="1:8" ht="12" customHeight="1">
      <c r="A47" s="24"/>
      <c r="B47" s="28"/>
      <c r="C47" s="24"/>
      <c r="D47" s="25"/>
      <c r="E47" s="26"/>
      <c r="F47" s="27"/>
      <c r="G47" s="24"/>
    </row>
    <row r="48" spans="1:8" ht="12" customHeight="1">
      <c r="A48" s="24"/>
      <c r="B48" s="28"/>
      <c r="C48" s="24"/>
      <c r="D48" s="25"/>
      <c r="E48" s="26"/>
      <c r="F48" s="27"/>
      <c r="G48" s="24"/>
    </row>
    <row r="49" spans="1:7" ht="12" customHeight="1">
      <c r="A49" s="24"/>
      <c r="B49" s="28"/>
      <c r="C49" s="24"/>
      <c r="D49" s="25"/>
      <c r="E49" s="26"/>
      <c r="F49" s="27"/>
      <c r="G49" s="24"/>
    </row>
    <row r="50" spans="1:7" ht="12" customHeight="1">
      <c r="A50" s="24"/>
      <c r="B50" s="28"/>
      <c r="C50" s="24"/>
      <c r="D50" s="25"/>
      <c r="E50" s="26"/>
      <c r="F50" s="27"/>
      <c r="G50" s="24"/>
    </row>
    <row r="51" spans="1:7" ht="12" customHeight="1">
      <c r="A51" s="24"/>
      <c r="B51" s="28"/>
      <c r="C51" s="24"/>
      <c r="D51" s="25"/>
      <c r="E51" s="26"/>
      <c r="F51" s="27"/>
      <c r="G51" s="24"/>
    </row>
    <row r="52" spans="1:7" ht="12" customHeight="1">
      <c r="A52" s="24"/>
      <c r="B52" s="28"/>
      <c r="C52" s="24"/>
      <c r="D52" s="25"/>
      <c r="E52" s="26"/>
      <c r="F52" s="27"/>
      <c r="G52" s="24"/>
    </row>
    <row r="53" spans="1:7" ht="12" customHeight="1">
      <c r="A53" s="24"/>
      <c r="B53" s="28"/>
      <c r="C53" s="24"/>
      <c r="D53" s="25"/>
      <c r="E53" s="26"/>
      <c r="F53" s="27"/>
      <c r="G53" s="24"/>
    </row>
    <row r="54" spans="1:7" ht="12" customHeight="1">
      <c r="A54" s="24"/>
      <c r="B54" s="28"/>
      <c r="C54" s="24"/>
      <c r="D54" s="25"/>
      <c r="E54" s="26"/>
      <c r="F54" s="27"/>
      <c r="G54" s="24"/>
    </row>
    <row r="55" spans="1:7" ht="12" customHeight="1">
      <c r="A55" s="24"/>
      <c r="B55" s="28"/>
      <c r="C55" s="24"/>
      <c r="D55" s="25"/>
      <c r="E55" s="26"/>
      <c r="F55" s="27"/>
      <c r="G55" s="24"/>
    </row>
    <row r="56" spans="1:7" ht="12" customHeight="1">
      <c r="A56" s="24"/>
      <c r="B56" s="28"/>
      <c r="C56" s="24"/>
      <c r="D56" s="25"/>
      <c r="E56" s="26"/>
      <c r="F56" s="27"/>
      <c r="G56" s="24"/>
    </row>
    <row r="57" spans="1:7" ht="12" customHeight="1">
      <c r="A57" s="24"/>
      <c r="B57" s="28"/>
      <c r="C57" s="24"/>
      <c r="D57" s="25"/>
      <c r="E57" s="26"/>
      <c r="F57" s="27"/>
      <c r="G57" s="24"/>
    </row>
    <row r="58" spans="1:7" ht="12" customHeight="1">
      <c r="A58" s="24"/>
      <c r="B58" s="28"/>
      <c r="C58" s="24"/>
      <c r="D58" s="25"/>
      <c r="E58" s="26"/>
      <c r="F58" s="27"/>
      <c r="G58" s="24"/>
    </row>
    <row r="59" spans="1:7" ht="12" customHeight="1">
      <c r="A59" s="24"/>
      <c r="B59" s="28"/>
      <c r="C59" s="24"/>
      <c r="D59" s="25"/>
      <c r="E59" s="26"/>
      <c r="F59" s="27"/>
      <c r="G59" s="24"/>
    </row>
    <row r="60" spans="1:7" ht="12" customHeight="1">
      <c r="A60" s="24"/>
      <c r="B60" s="28"/>
      <c r="C60" s="24"/>
      <c r="D60" s="25"/>
      <c r="E60" s="26"/>
      <c r="F60" s="27"/>
      <c r="G60" s="24"/>
    </row>
    <row r="61" spans="1:7" ht="12" customHeight="1">
      <c r="A61" s="24"/>
      <c r="B61" s="28"/>
      <c r="C61" s="24"/>
      <c r="D61" s="25"/>
      <c r="E61" s="26"/>
      <c r="F61" s="27"/>
      <c r="G61" s="24"/>
    </row>
    <row r="62" spans="1:7" ht="12" customHeight="1">
      <c r="A62" s="24"/>
      <c r="B62" s="28"/>
      <c r="C62" s="24"/>
      <c r="D62" s="25"/>
      <c r="E62" s="26"/>
      <c r="F62" s="27"/>
      <c r="G62" s="24"/>
    </row>
    <row r="63" spans="1:7" ht="12" customHeight="1">
      <c r="A63" s="24"/>
      <c r="B63" s="28"/>
      <c r="C63" s="24"/>
      <c r="D63" s="25"/>
      <c r="E63" s="26"/>
      <c r="F63" s="27"/>
      <c r="G63" s="24"/>
    </row>
    <row r="64" spans="1:7" ht="12" customHeight="1">
      <c r="A64" s="24"/>
      <c r="B64" s="28"/>
      <c r="C64" s="24"/>
      <c r="D64" s="25"/>
      <c r="E64" s="26"/>
      <c r="F64" s="27"/>
      <c r="G64" s="24"/>
    </row>
    <row r="65" spans="1:7" ht="12" customHeight="1">
      <c r="A65" s="24"/>
      <c r="B65" s="28"/>
      <c r="C65" s="24"/>
      <c r="D65" s="25"/>
      <c r="E65" s="26"/>
      <c r="F65" s="27"/>
      <c r="G65" s="24"/>
    </row>
    <row r="66" spans="1:7" ht="12" customHeight="1">
      <c r="A66" s="24"/>
      <c r="B66" s="28"/>
      <c r="C66" s="24"/>
      <c r="D66" s="25"/>
      <c r="E66" s="26"/>
      <c r="F66" s="27"/>
      <c r="G66" s="24"/>
    </row>
    <row r="67" spans="1:7" ht="12" customHeight="1">
      <c r="A67" s="36"/>
      <c r="B67" s="36"/>
      <c r="C67" s="36"/>
      <c r="D67" s="36"/>
      <c r="E67" s="36"/>
      <c r="F67" s="36"/>
      <c r="G67" s="36"/>
    </row>
    <row r="68" spans="1:7" ht="12" customHeight="1">
      <c r="A68" s="36"/>
      <c r="B68" s="36"/>
      <c r="C68" s="36"/>
      <c r="D68" s="36"/>
      <c r="E68" s="36"/>
      <c r="F68" s="36"/>
      <c r="G68" s="36"/>
    </row>
    <row r="69" spans="1:7" ht="12" customHeight="1">
      <c r="A69" s="36"/>
      <c r="B69" s="36"/>
      <c r="C69" s="36"/>
      <c r="D69" s="36"/>
      <c r="E69" s="36"/>
      <c r="F69" s="36"/>
      <c r="G69" s="36"/>
    </row>
    <row r="70" spans="1:7" ht="12" customHeight="1"/>
    <row r="71" spans="1:7" ht="12" customHeight="1"/>
    <row r="118" spans="1:1">
      <c r="A118" s="31"/>
    </row>
    <row r="119" spans="1:1">
      <c r="A119" s="31"/>
    </row>
  </sheetData>
  <mergeCells count="63">
    <mergeCell ref="F36:G36"/>
    <mergeCell ref="A1:G1"/>
    <mergeCell ref="A2:G2"/>
    <mergeCell ref="B3:D3"/>
    <mergeCell ref="E3:F3"/>
    <mergeCell ref="E4:F4"/>
    <mergeCell ref="B5:D5"/>
    <mergeCell ref="E5:F5"/>
    <mergeCell ref="B6:D6"/>
    <mergeCell ref="E6:F6"/>
    <mergeCell ref="B12:D12"/>
    <mergeCell ref="E12:F12"/>
    <mergeCell ref="B13:D13"/>
    <mergeCell ref="E13:F13"/>
    <mergeCell ref="B20:D20"/>
    <mergeCell ref="E20:F20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E22:F22"/>
    <mergeCell ref="B17:D17"/>
    <mergeCell ref="E17:F17"/>
    <mergeCell ref="E18:F18"/>
    <mergeCell ref="B19:D19"/>
    <mergeCell ref="E19:F19"/>
    <mergeCell ref="B14:D14"/>
    <mergeCell ref="E14:F14"/>
    <mergeCell ref="B15:D15"/>
    <mergeCell ref="E15:F15"/>
    <mergeCell ref="B16:D16"/>
    <mergeCell ref="E16:F16"/>
    <mergeCell ref="B23:D23"/>
    <mergeCell ref="E23:F23"/>
    <mergeCell ref="B21:D21"/>
    <mergeCell ref="E21:F21"/>
    <mergeCell ref="B22:D22"/>
    <mergeCell ref="E24:F24"/>
    <mergeCell ref="B25:D25"/>
    <mergeCell ref="E25:F25"/>
    <mergeCell ref="B24:D24"/>
    <mergeCell ref="B26:D26"/>
    <mergeCell ref="E26:F26"/>
    <mergeCell ref="B34:D34"/>
    <mergeCell ref="E34:F34"/>
    <mergeCell ref="B31:D31"/>
    <mergeCell ref="E31:F31"/>
    <mergeCell ref="B32:D32"/>
    <mergeCell ref="E32:F32"/>
    <mergeCell ref="B33:D33"/>
    <mergeCell ref="E33:G33"/>
    <mergeCell ref="B28:D28"/>
    <mergeCell ref="E28:F28"/>
    <mergeCell ref="B29:D29"/>
    <mergeCell ref="E29:F29"/>
    <mergeCell ref="B30:D30"/>
    <mergeCell ref="E30:F30"/>
  </mergeCells>
  <pageMargins left="0.51181102362204722" right="0.31496062992125984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26,80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usr27</dc:creator>
  <cp:lastModifiedBy>usr27</cp:lastModifiedBy>
  <cp:lastPrinted>2018-01-10T10:05:27Z</cp:lastPrinted>
  <dcterms:created xsi:type="dcterms:W3CDTF">2013-12-19T06:16:12Z</dcterms:created>
  <dcterms:modified xsi:type="dcterms:W3CDTF">2018-01-17T11:17:52Z</dcterms:modified>
</cp:coreProperties>
</file>