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8,89" sheetId="10" r:id="rId1"/>
  </sheets>
  <definedNames>
    <definedName name="_xlnm.Print_Area" localSheetId="0">'28,89'!$A$1:$G$33</definedName>
  </definedNames>
  <calcPr calcId="125725"/>
</workbook>
</file>

<file path=xl/calcChain.xml><?xml version="1.0" encoding="utf-8"?>
<calcChain xmlns="http://schemas.openxmlformats.org/spreadsheetml/2006/main">
  <c r="D44" i="10"/>
  <c r="G17" l="1"/>
  <c r="G32" l="1"/>
  <c r="G20"/>
  <c r="G26" s="1"/>
  <c r="E33" l="1"/>
</calcChain>
</file>

<file path=xl/sharedStrings.xml><?xml version="1.0" encoding="utf-8"?>
<sst xmlns="http://schemas.openxmlformats.org/spreadsheetml/2006/main" count="74" uniqueCount="67">
  <si>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</si>
  <si>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</si>
  <si>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</si>
  <si>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</si>
  <si>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</si>
  <si>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</si>
  <si>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</si>
  <si>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</si>
  <si>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</si>
  <si>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</si>
  <si>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</si>
  <si>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</si>
  <si>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</si>
  <si>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</si>
  <si>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</si>
  <si>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</si>
  <si>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</si>
  <si>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</si>
  <si>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</si>
  <si>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</si>
  <si>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</si>
  <si>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</si>
  <si>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</si>
  <si>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</si>
  <si>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</si>
  <si>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</si>
  <si>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</si>
  <si>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</si>
  <si>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</si>
  <si>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Аварийно-диспетчерская служба</t>
  </si>
  <si>
    <t>ООО "РСС"</t>
  </si>
  <si>
    <t>Обслуживание вентиляции</t>
  </si>
  <si>
    <t>УК</t>
  </si>
  <si>
    <t>Техническое освидетельствование лифтов</t>
  </si>
  <si>
    <t>№ п/п</t>
  </si>
  <si>
    <t>Адрес</t>
  </si>
  <si>
    <t>Площадь</t>
  </si>
  <si>
    <t>Этажей</t>
  </si>
  <si>
    <t>З.Космодемьянской, 10</t>
  </si>
  <si>
    <t>Ледокольный, 31</t>
  </si>
  <si>
    <t>Услуга управления</t>
  </si>
  <si>
    <t>Справочно-информационное обслуживание  "051"</t>
  </si>
  <si>
    <t>Приём платежей</t>
  </si>
  <si>
    <t>электроплиты</t>
  </si>
  <si>
    <t>Перечень обязательных работ и услуг по содержанию и ремонту общего имущества в                                           многоквартирном доме</t>
  </si>
  <si>
    <t>Баумана 2</t>
  </si>
  <si>
    <t>Ледокольный, 27</t>
  </si>
  <si>
    <t>Ледокольный, 29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</si>
  <si>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</si>
  <si>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</si>
  <si>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</si>
  <si>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ПТУ</t>
  </si>
  <si>
    <t>Платежные агенты              (Банк, Почта, Терминал)</t>
  </si>
  <si>
    <t>с мая 17</t>
  </si>
  <si>
    <t>Кольский, 166</t>
  </si>
  <si>
    <t>с 01.06.17г.</t>
  </si>
  <si>
    <t>Шабалина, 35</t>
  </si>
  <si>
    <t>Кольский, 5 подъезд2</t>
  </si>
  <si>
    <t>с июня 17</t>
  </si>
  <si>
    <t>Содержание контейнерных площадок</t>
  </si>
  <si>
    <t>с 05.18г 32,06</t>
  </si>
  <si>
    <t>с 06.18г 32,06</t>
  </si>
  <si>
    <t>13.2.    Газового оборудования / Электрических плит</t>
  </si>
  <si>
    <t>13.1.    Водоотведения</t>
  </si>
  <si>
    <t>13.3.    Горячего и Холодного водоснабжения</t>
  </si>
  <si>
    <t>13.4.    Отопления</t>
  </si>
  <si>
    <t>13.5.    Электроснабжения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</si>
</sst>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2" fillId="0" borderId="0">
      <alignment horizontal="center" vertical="center"/>
    </xf>
    <xf numFmtId="0" fontId="13" fillId="0" borderId="0">
      <alignment horizontal="center"/>
    </xf>
    <xf numFmtId="0" fontId="13" fillId="0" borderId="0">
      <alignment horizontal="left" vertical="top"/>
    </xf>
    <xf numFmtId="0" fontId="13" fillId="0" borderId="0">
      <alignment horizontal="left" vertical="center"/>
    </xf>
    <xf numFmtId="0" fontId="14" fillId="0" borderId="0">
      <alignment horizontal="left" vertical="top"/>
    </xf>
    <xf numFmtId="0" fontId="15" fillId="0" borderId="0">
      <alignment horizontal="right"/>
    </xf>
    <xf numFmtId="0" fontId="13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right" vertical="top"/>
    </xf>
  </cellStyleXfs>
  <cellXfs count="102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164" fontId="0" fillId="0" borderId="0" xfId="0" applyNumberFormat="1"/>
    <xf numFmtId="4" fontId="11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/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1" fillId="0" borderId="12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9" fillId="5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A767D7"/>
      <color rgb="FF66FFCC"/>
      <color rgb="FFA74141"/>
      <color rgb="FFFFFF99"/>
      <color rgb="FF3ADA0E"/>
      <color rgb="FFFF505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L52"/>
  <sheetViews>
    <sheetView tabSelected="1" zoomScaleNormal="100" workbookViewId="0">
      <selection sqref="A1:G1"/>
    </sheetView>
  </sheetViews>
  <sheetFormatPr defaultRowHeight="14.4"/>
  <cols>
    <col min="1" max="1" width="6" customWidth="1"/>
    <col min="2" max="2" width="31.109375" customWidth="1"/>
    <col min="3" max="3" width="7.44140625" customWidth="1"/>
    <col min="4" max="4" width="13.6640625" customWidth="1"/>
    <col min="5" max="5" width="10.33203125" customWidth="1"/>
    <col min="6" max="6" width="11" customWidth="1"/>
    <col min="7" max="7" width="8.6640625" customWidth="1"/>
    <col min="8" max="8" width="3.33203125" customWidth="1"/>
  </cols>
  <sheetData>
    <row r="1" spans="1:7" ht="16.8">
      <c r="A1" s="97"/>
      <c r="B1" s="97"/>
      <c r="C1" s="97"/>
      <c r="D1" s="97"/>
      <c r="E1" s="97"/>
      <c r="F1" s="97"/>
      <c r="G1" s="97"/>
    </row>
    <row r="2" spans="1:7" ht="32.25" customHeight="1">
      <c r="A2" s="94" t="s">
        <v>44</v>
      </c>
      <c r="B2" s="94"/>
      <c r="C2" s="94"/>
      <c r="D2" s="94"/>
      <c r="E2" s="94"/>
      <c r="F2" s="94"/>
      <c r="G2" s="94"/>
    </row>
    <row r="3" spans="1:7" ht="15" customHeight="1">
      <c r="A3" s="98" t="s">
        <v>43</v>
      </c>
      <c r="B3" s="98"/>
      <c r="C3" s="98"/>
      <c r="D3" s="98"/>
      <c r="E3" s="98"/>
      <c r="F3" s="98"/>
      <c r="G3" s="98"/>
    </row>
    <row r="4" spans="1:7" ht="31.5" customHeight="1">
      <c r="A4" s="11"/>
      <c r="B4" s="92" t="s">
        <v>1</v>
      </c>
      <c r="C4" s="92"/>
      <c r="D4" s="92"/>
      <c r="E4" s="93" t="s">
        <v>2</v>
      </c>
      <c r="F4" s="93"/>
      <c r="G4" s="18" t="s">
        <v>21</v>
      </c>
    </row>
    <row r="5" spans="1:7">
      <c r="A5" s="12"/>
      <c r="B5" s="99" t="s">
        <v>0</v>
      </c>
      <c r="C5" s="99"/>
      <c r="D5" s="99"/>
      <c r="E5" s="87"/>
      <c r="F5" s="87"/>
      <c r="G5" s="14"/>
    </row>
    <row r="6" spans="1:7" ht="18" customHeight="1">
      <c r="A6" s="2">
        <v>1</v>
      </c>
      <c r="B6" s="89" t="s">
        <v>29</v>
      </c>
      <c r="C6" s="89"/>
      <c r="D6" s="89"/>
      <c r="E6" s="91" t="s">
        <v>30</v>
      </c>
      <c r="F6" s="91"/>
      <c r="G6" s="6">
        <v>2.06</v>
      </c>
    </row>
    <row r="7" spans="1:7" ht="24" customHeight="1">
      <c r="A7" s="23">
        <v>2</v>
      </c>
      <c r="B7" s="89" t="s">
        <v>59</v>
      </c>
      <c r="C7" s="89"/>
      <c r="D7" s="89"/>
      <c r="E7" s="90" t="s">
        <v>50</v>
      </c>
      <c r="F7" s="90"/>
      <c r="G7" s="6">
        <v>1.05</v>
      </c>
    </row>
    <row r="8" spans="1:7" ht="24" customHeight="1">
      <c r="A8" s="23">
        <v>3</v>
      </c>
      <c r="B8" s="89" t="s">
        <v>7</v>
      </c>
      <c r="C8" s="89"/>
      <c r="D8" s="89"/>
      <c r="E8" s="90" t="s">
        <v>8</v>
      </c>
      <c r="F8" s="90"/>
      <c r="G8" s="51">
        <v>0.09</v>
      </c>
    </row>
    <row r="9" spans="1:7" ht="24" customHeight="1">
      <c r="A9" s="23">
        <v>4</v>
      </c>
      <c r="B9" s="89" t="s">
        <v>31</v>
      </c>
      <c r="C9" s="89"/>
      <c r="D9" s="89"/>
      <c r="E9" s="90" t="s">
        <v>12</v>
      </c>
      <c r="F9" s="90"/>
      <c r="G9" s="51">
        <v>0.11</v>
      </c>
    </row>
    <row r="10" spans="1:7" ht="24" customHeight="1">
      <c r="A10" s="23">
        <v>5</v>
      </c>
      <c r="B10" s="89" t="s">
        <v>10</v>
      </c>
      <c r="C10" s="89"/>
      <c r="D10" s="89"/>
      <c r="E10" s="90" t="s">
        <v>11</v>
      </c>
      <c r="F10" s="90"/>
      <c r="G10" s="51">
        <v>0.1</v>
      </c>
    </row>
    <row r="11" spans="1:7" ht="18" customHeight="1">
      <c r="A11" s="2">
        <v>6</v>
      </c>
      <c r="B11" s="89" t="s">
        <v>5</v>
      </c>
      <c r="C11" s="89"/>
      <c r="D11" s="89"/>
      <c r="E11" s="90" t="s">
        <v>4</v>
      </c>
      <c r="F11" s="90"/>
      <c r="G11" s="51">
        <v>2.11</v>
      </c>
    </row>
    <row r="12" spans="1:7" ht="18" customHeight="1">
      <c r="A12" s="2">
        <v>7</v>
      </c>
      <c r="B12" s="89" t="s">
        <v>3</v>
      </c>
      <c r="C12" s="89"/>
      <c r="D12" s="89"/>
      <c r="E12" s="90" t="s">
        <v>4</v>
      </c>
      <c r="F12" s="90"/>
      <c r="G12" s="51">
        <v>3.18</v>
      </c>
    </row>
    <row r="13" spans="1:7" ht="18" customHeight="1">
      <c r="A13" s="2">
        <v>8</v>
      </c>
      <c r="B13" s="89" t="s">
        <v>6</v>
      </c>
      <c r="C13" s="89"/>
      <c r="D13" s="89"/>
      <c r="E13" s="90" t="s">
        <v>4</v>
      </c>
      <c r="F13" s="90"/>
      <c r="G13" s="51">
        <v>1.26</v>
      </c>
    </row>
    <row r="14" spans="1:7" ht="24" customHeight="1">
      <c r="A14" s="2">
        <v>9</v>
      </c>
      <c r="B14" s="89" t="s">
        <v>48</v>
      </c>
      <c r="C14" s="89"/>
      <c r="D14" s="89"/>
      <c r="E14" s="90" t="s">
        <v>9</v>
      </c>
      <c r="F14" s="90"/>
      <c r="G14" s="51">
        <v>2.08</v>
      </c>
    </row>
    <row r="15" spans="1:7" ht="18" customHeight="1">
      <c r="A15" s="23">
        <v>10</v>
      </c>
      <c r="B15" s="89" t="s">
        <v>14</v>
      </c>
      <c r="C15" s="89"/>
      <c r="D15" s="89"/>
      <c r="E15" s="90" t="s">
        <v>15</v>
      </c>
      <c r="F15" s="90"/>
      <c r="G15" s="51">
        <v>3.4</v>
      </c>
    </row>
    <row r="16" spans="1:7" ht="24" customHeight="1">
      <c r="A16" s="23">
        <v>11</v>
      </c>
      <c r="B16" s="89" t="s">
        <v>33</v>
      </c>
      <c r="C16" s="89"/>
      <c r="D16" s="89"/>
      <c r="E16" s="90" t="s">
        <v>13</v>
      </c>
      <c r="F16" s="90"/>
      <c r="G16" s="51">
        <v>0.25</v>
      </c>
    </row>
    <row r="17" spans="1:7" ht="15.75" customHeight="1">
      <c r="A17" s="15"/>
      <c r="B17" s="79" t="s">
        <v>16</v>
      </c>
      <c r="C17" s="79"/>
      <c r="D17" s="80"/>
      <c r="E17" s="88"/>
      <c r="F17" s="88"/>
      <c r="G17" s="16">
        <f>SUM(G6:G16)</f>
        <v>15.69</v>
      </c>
    </row>
    <row r="18" spans="1:7" ht="15" customHeight="1">
      <c r="A18" s="4"/>
      <c r="B18" s="13" t="s">
        <v>17</v>
      </c>
      <c r="C18" s="10"/>
      <c r="D18" s="20"/>
      <c r="E18" s="87"/>
      <c r="F18" s="87"/>
      <c r="G18" s="14"/>
    </row>
    <row r="19" spans="1:7" ht="24" customHeight="1">
      <c r="A19" s="3">
        <v>12</v>
      </c>
      <c r="B19" s="83" t="s">
        <v>22</v>
      </c>
      <c r="C19" s="84"/>
      <c r="D19" s="85"/>
      <c r="E19" s="86" t="s">
        <v>23</v>
      </c>
      <c r="F19" s="86"/>
      <c r="G19" s="8">
        <v>4.58</v>
      </c>
    </row>
    <row r="20" spans="1:7" ht="18" customHeight="1">
      <c r="A20" s="1">
        <v>13</v>
      </c>
      <c r="B20" s="83" t="s">
        <v>19</v>
      </c>
      <c r="C20" s="84"/>
      <c r="D20" s="85"/>
      <c r="E20" s="86"/>
      <c r="F20" s="86"/>
      <c r="G20" s="19">
        <f>G25+G24+G23+G21+G22</f>
        <v>6.7200000000000006</v>
      </c>
    </row>
    <row r="21" spans="1:7" ht="24" customHeight="1">
      <c r="A21" s="2"/>
      <c r="B21" s="83" t="s">
        <v>63</v>
      </c>
      <c r="C21" s="84"/>
      <c r="D21" s="85"/>
      <c r="E21" s="86" t="s">
        <v>4</v>
      </c>
      <c r="F21" s="86"/>
      <c r="G21" s="9">
        <v>1.24</v>
      </c>
    </row>
    <row r="22" spans="1:7" ht="24" customHeight="1">
      <c r="A22" s="1"/>
      <c r="B22" s="83" t="s">
        <v>62</v>
      </c>
      <c r="C22" s="84"/>
      <c r="D22" s="85"/>
      <c r="E22" s="86" t="s">
        <v>20</v>
      </c>
      <c r="F22" s="86"/>
      <c r="G22" s="9">
        <v>0.26</v>
      </c>
    </row>
    <row r="23" spans="1:7" ht="18" customHeight="1">
      <c r="A23" s="2"/>
      <c r="B23" s="83" t="s">
        <v>64</v>
      </c>
      <c r="C23" s="84"/>
      <c r="D23" s="85"/>
      <c r="E23" s="86" t="s">
        <v>4</v>
      </c>
      <c r="F23" s="86"/>
      <c r="G23" s="9">
        <v>1.85</v>
      </c>
    </row>
    <row r="24" spans="1:7" ht="24" customHeight="1">
      <c r="A24" s="2"/>
      <c r="B24" s="83" t="s">
        <v>65</v>
      </c>
      <c r="C24" s="84"/>
      <c r="D24" s="85"/>
      <c r="E24" s="86" t="s">
        <v>49</v>
      </c>
      <c r="F24" s="86"/>
      <c r="G24" s="9">
        <v>2.56</v>
      </c>
    </row>
    <row r="25" spans="1:7" ht="24" customHeight="1">
      <c r="A25" s="17"/>
      <c r="B25" s="83" t="s">
        <v>66</v>
      </c>
      <c r="C25" s="84"/>
      <c r="D25" s="85"/>
      <c r="E25" s="86" t="s">
        <v>18</v>
      </c>
      <c r="F25" s="86"/>
      <c r="G25" s="9">
        <v>0.81</v>
      </c>
    </row>
    <row r="26" spans="1:7" ht="15" customHeight="1">
      <c r="A26" s="15"/>
      <c r="B26" s="79" t="s">
        <v>16</v>
      </c>
      <c r="C26" s="79"/>
      <c r="D26" s="80"/>
      <c r="E26" s="81"/>
      <c r="F26" s="82"/>
      <c r="G26" s="16">
        <f>G20+G19</f>
        <v>11.3</v>
      </c>
    </row>
    <row r="27" spans="1:7" ht="15" customHeight="1">
      <c r="A27" s="4"/>
      <c r="B27" s="13" t="s">
        <v>24</v>
      </c>
      <c r="C27" s="10"/>
      <c r="D27" s="20"/>
      <c r="E27" s="22"/>
      <c r="F27" s="22"/>
      <c r="G27" s="14"/>
    </row>
    <row r="28" spans="1:7" ht="25.95" customHeight="1">
      <c r="A28" s="59">
        <v>14</v>
      </c>
      <c r="B28" s="76" t="s">
        <v>42</v>
      </c>
      <c r="C28" s="77"/>
      <c r="D28" s="78"/>
      <c r="E28" s="74" t="s">
        <v>52</v>
      </c>
      <c r="F28" s="75"/>
      <c r="G28" s="5">
        <v>0.38</v>
      </c>
    </row>
    <row r="29" spans="1:7" ht="18" customHeight="1">
      <c r="A29" s="3">
        <v>15</v>
      </c>
      <c r="B29" s="76" t="s">
        <v>41</v>
      </c>
      <c r="C29" s="77"/>
      <c r="D29" s="78"/>
      <c r="E29" s="74" t="s">
        <v>27</v>
      </c>
      <c r="F29" s="75"/>
      <c r="G29" s="7">
        <v>0.13</v>
      </c>
    </row>
    <row r="30" spans="1:7" ht="18" customHeight="1">
      <c r="A30" s="2">
        <v>16</v>
      </c>
      <c r="B30" s="76" t="s">
        <v>40</v>
      </c>
      <c r="C30" s="77"/>
      <c r="D30" s="78"/>
      <c r="E30" s="74" t="s">
        <v>32</v>
      </c>
      <c r="F30" s="75"/>
      <c r="G30" s="6">
        <v>0.43</v>
      </c>
    </row>
    <row r="31" spans="1:7" ht="24" customHeight="1">
      <c r="A31" s="3">
        <v>17</v>
      </c>
      <c r="B31" s="71" t="s">
        <v>25</v>
      </c>
      <c r="C31" s="72"/>
      <c r="D31" s="73"/>
      <c r="E31" s="74" t="s">
        <v>26</v>
      </c>
      <c r="F31" s="75"/>
      <c r="G31" s="6">
        <v>0.96</v>
      </c>
    </row>
    <row r="32" spans="1:7" ht="14.25" customHeight="1">
      <c r="A32" s="21"/>
      <c r="B32" s="67" t="s">
        <v>16</v>
      </c>
      <c r="C32" s="67"/>
      <c r="D32" s="68"/>
      <c r="E32" s="69"/>
      <c r="F32" s="70"/>
      <c r="G32" s="25">
        <f>G30+G31+G28+G29</f>
        <v>1.9</v>
      </c>
    </row>
    <row r="33" spans="1:12" ht="12.75" customHeight="1">
      <c r="A33" s="24"/>
      <c r="B33" s="62" t="s">
        <v>28</v>
      </c>
      <c r="C33" s="62"/>
      <c r="D33" s="63"/>
      <c r="E33" s="64">
        <f>G17+G26+G32</f>
        <v>28.89</v>
      </c>
      <c r="F33" s="65"/>
      <c r="G33" s="66"/>
    </row>
    <row r="34" spans="1:12" ht="28.2" customHeight="1">
      <c r="A34" s="26"/>
      <c r="B34" s="96"/>
      <c r="C34" s="96"/>
      <c r="D34" s="96"/>
      <c r="E34" s="96"/>
      <c r="F34" s="95"/>
      <c r="G34" s="26"/>
      <c r="H34" s="26"/>
    </row>
    <row r="35" spans="1:12" ht="28.5" customHeight="1">
      <c r="A35" s="31" t="s">
        <v>34</v>
      </c>
      <c r="B35" s="31" t="s">
        <v>35</v>
      </c>
      <c r="C35" s="43" t="s">
        <v>51</v>
      </c>
      <c r="D35" s="31" t="s">
        <v>36</v>
      </c>
      <c r="E35" s="30" t="s">
        <v>37</v>
      </c>
      <c r="F35" s="45"/>
      <c r="G35" s="32"/>
      <c r="I35" s="42"/>
      <c r="J35" s="42"/>
      <c r="K35" s="42"/>
      <c r="L35" s="42"/>
    </row>
    <row r="36" spans="1:12" ht="14.4" customHeight="1">
      <c r="A36" s="50">
        <v>1</v>
      </c>
      <c r="B36" s="34" t="s">
        <v>45</v>
      </c>
      <c r="C36" s="52">
        <v>2</v>
      </c>
      <c r="D36" s="33">
        <v>3758.5</v>
      </c>
      <c r="E36" s="30">
        <v>9</v>
      </c>
      <c r="F36" s="100"/>
      <c r="G36" s="101"/>
      <c r="I36" s="28"/>
      <c r="J36" s="57"/>
      <c r="K36" s="28"/>
      <c r="L36" s="40"/>
    </row>
    <row r="37" spans="1:12" ht="12" customHeight="1">
      <c r="A37" s="53">
        <v>2</v>
      </c>
      <c r="B37" s="27" t="s">
        <v>57</v>
      </c>
      <c r="C37" s="47">
        <v>2</v>
      </c>
      <c r="D37" s="36">
        <v>2515.6</v>
      </c>
      <c r="E37" s="47">
        <v>9</v>
      </c>
      <c r="F37" s="60" t="s">
        <v>58</v>
      </c>
      <c r="G37" s="56" t="s">
        <v>61</v>
      </c>
      <c r="I37" s="28"/>
      <c r="J37" s="29"/>
      <c r="K37" s="28"/>
      <c r="L37" s="48"/>
    </row>
    <row r="38" spans="1:12" ht="12" customHeight="1">
      <c r="A38" s="53">
        <v>3</v>
      </c>
      <c r="B38" s="27" t="s">
        <v>54</v>
      </c>
      <c r="C38" s="43">
        <v>2</v>
      </c>
      <c r="D38" s="33">
        <v>3865</v>
      </c>
      <c r="E38" s="43">
        <v>9</v>
      </c>
      <c r="F38" s="60" t="s">
        <v>53</v>
      </c>
      <c r="G38" s="56" t="s">
        <v>60</v>
      </c>
      <c r="I38" s="28"/>
      <c r="J38" s="29"/>
      <c r="K38" s="28"/>
      <c r="L38" s="40"/>
    </row>
    <row r="39" spans="1:12" ht="12" customHeight="1">
      <c r="A39" s="58">
        <v>4</v>
      </c>
      <c r="B39" s="27" t="s">
        <v>38</v>
      </c>
      <c r="C39" s="49">
        <v>1</v>
      </c>
      <c r="D39" s="35">
        <v>2276.6</v>
      </c>
      <c r="E39" s="55">
        <v>9</v>
      </c>
      <c r="F39" s="60"/>
      <c r="G39" s="56"/>
      <c r="I39" s="28"/>
      <c r="J39" s="29"/>
      <c r="K39" s="28"/>
      <c r="L39" s="40"/>
    </row>
    <row r="40" spans="1:12" ht="12" customHeight="1">
      <c r="A40" s="58">
        <v>5</v>
      </c>
      <c r="B40" s="27" t="s">
        <v>46</v>
      </c>
      <c r="C40" s="49">
        <v>2</v>
      </c>
      <c r="D40" s="33">
        <v>1223.9000000000001</v>
      </c>
      <c r="E40" s="54">
        <v>9</v>
      </c>
      <c r="F40" s="60"/>
      <c r="G40" s="56"/>
      <c r="I40" s="28"/>
      <c r="J40" s="29"/>
      <c r="K40" s="28"/>
      <c r="L40" s="40"/>
    </row>
    <row r="41" spans="1:12" ht="12" customHeight="1">
      <c r="A41" s="58">
        <v>6</v>
      </c>
      <c r="B41" s="27" t="s">
        <v>47</v>
      </c>
      <c r="C41" s="49">
        <v>2</v>
      </c>
      <c r="D41" s="33">
        <v>3833.5</v>
      </c>
      <c r="E41" s="54">
        <v>9</v>
      </c>
      <c r="F41" s="60"/>
      <c r="G41" s="56"/>
      <c r="I41" s="28"/>
      <c r="J41" s="29"/>
      <c r="K41" s="28"/>
      <c r="L41" s="40"/>
    </row>
    <row r="42" spans="1:12" ht="12" customHeight="1">
      <c r="A42" s="58">
        <v>7</v>
      </c>
      <c r="B42" s="27" t="s">
        <v>39</v>
      </c>
      <c r="C42" s="49">
        <v>2</v>
      </c>
      <c r="D42" s="33">
        <v>7613.3</v>
      </c>
      <c r="E42" s="54">
        <v>9</v>
      </c>
      <c r="F42" s="60"/>
      <c r="G42" s="56"/>
      <c r="I42" s="28"/>
      <c r="J42" s="29"/>
      <c r="K42" s="28"/>
      <c r="L42" s="40"/>
    </row>
    <row r="43" spans="1:12" ht="13.2" customHeight="1">
      <c r="A43" s="58">
        <v>8</v>
      </c>
      <c r="B43" s="27" t="s">
        <v>56</v>
      </c>
      <c r="C43" s="46">
        <v>4</v>
      </c>
      <c r="D43" s="33">
        <v>5261.8</v>
      </c>
      <c r="E43" s="46">
        <v>9</v>
      </c>
      <c r="F43" s="61" t="s">
        <v>55</v>
      </c>
      <c r="G43" s="56" t="s">
        <v>61</v>
      </c>
      <c r="I43" s="28"/>
      <c r="J43" s="29"/>
      <c r="K43" s="28"/>
      <c r="L43" s="40"/>
    </row>
    <row r="44" spans="1:12" ht="21" customHeight="1">
      <c r="D44" s="37">
        <f>SUM(D36:D43)</f>
        <v>30348.199999999997</v>
      </c>
      <c r="G44" s="39"/>
      <c r="I44" s="42"/>
      <c r="J44" s="42"/>
      <c r="K44" s="42"/>
      <c r="L44" s="44"/>
    </row>
    <row r="45" spans="1:12" ht="12" customHeight="1">
      <c r="G45" s="39"/>
      <c r="I45" s="42"/>
      <c r="J45" s="42"/>
      <c r="K45" s="42"/>
      <c r="L45" s="42"/>
    </row>
    <row r="46" spans="1:12" ht="12" customHeight="1">
      <c r="G46" s="39"/>
      <c r="I46" s="42"/>
      <c r="J46" s="42"/>
      <c r="K46" s="42"/>
      <c r="L46" s="42"/>
    </row>
    <row r="47" spans="1:12" ht="12" customHeight="1">
      <c r="D47" s="37"/>
      <c r="G47" s="39"/>
    </row>
    <row r="48" spans="1:12" ht="12" customHeight="1">
      <c r="G48" s="39"/>
    </row>
    <row r="49" spans="4:7" ht="12" customHeight="1">
      <c r="G49" s="39"/>
    </row>
    <row r="50" spans="4:7" ht="12" customHeight="1">
      <c r="G50" s="41"/>
    </row>
    <row r="51" spans="4:7" ht="12" customHeight="1">
      <c r="D51" s="38"/>
    </row>
    <row r="52" spans="4:7" ht="12" customHeight="1"/>
  </sheetData>
  <mergeCells count="63">
    <mergeCell ref="F36:G36"/>
    <mergeCell ref="A3:G3"/>
    <mergeCell ref="B15:D15"/>
    <mergeCell ref="E15:F15"/>
    <mergeCell ref="B9:D9"/>
    <mergeCell ref="E9:F9"/>
    <mergeCell ref="B7:D7"/>
    <mergeCell ref="E7:F7"/>
    <mergeCell ref="B8:D8"/>
    <mergeCell ref="E8:F8"/>
    <mergeCell ref="B10:D10"/>
    <mergeCell ref="B12:D12"/>
    <mergeCell ref="B13:D13"/>
    <mergeCell ref="B14:D14"/>
    <mergeCell ref="B11:D11"/>
    <mergeCell ref="E19:F19"/>
    <mergeCell ref="E10:F10"/>
    <mergeCell ref="E12:F12"/>
    <mergeCell ref="E13:F13"/>
    <mergeCell ref="E14:F14"/>
    <mergeCell ref="E11:F11"/>
    <mergeCell ref="B16:D16"/>
    <mergeCell ref="E16:F16"/>
    <mergeCell ref="B17:D17"/>
    <mergeCell ref="E17:F17"/>
    <mergeCell ref="B26:D26"/>
    <mergeCell ref="E26:F26"/>
    <mergeCell ref="B28:D28"/>
    <mergeCell ref="B34:D34"/>
    <mergeCell ref="E34:F34"/>
    <mergeCell ref="B29:D29"/>
    <mergeCell ref="E29:F29"/>
    <mergeCell ref="B30:D30"/>
    <mergeCell ref="B32:D32"/>
    <mergeCell ref="E32:F32"/>
    <mergeCell ref="B33:D33"/>
    <mergeCell ref="E33:G33"/>
    <mergeCell ref="E30:F30"/>
    <mergeCell ref="B31:D31"/>
    <mergeCell ref="E31:F31"/>
    <mergeCell ref="E28:F28"/>
    <mergeCell ref="B6:D6"/>
    <mergeCell ref="E6:F6"/>
    <mergeCell ref="B20:D20"/>
    <mergeCell ref="E20:F20"/>
    <mergeCell ref="B25:D25"/>
    <mergeCell ref="E25:F25"/>
    <mergeCell ref="E24:F24"/>
    <mergeCell ref="E18:F18"/>
    <mergeCell ref="B19:D19"/>
    <mergeCell ref="B21:D21"/>
    <mergeCell ref="E21:F21"/>
    <mergeCell ref="B22:D22"/>
    <mergeCell ref="E22:F22"/>
    <mergeCell ref="B23:D23"/>
    <mergeCell ref="E23:F23"/>
    <mergeCell ref="B24:D24"/>
    <mergeCell ref="A1:G1"/>
    <mergeCell ref="A2:G2"/>
    <mergeCell ref="B4:D4"/>
    <mergeCell ref="E4:F4"/>
    <mergeCell ref="E5:F5"/>
    <mergeCell ref="B5:D5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28,89</vt:lpstr>
      <vt:lpstr>'28,89'!Область_печати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2019-02-08T10:21:11Z</cp:lastPrinted>
  <dcterms:created xsi:type="dcterms:W3CDTF">2013-12-19T06:16:12Z</dcterms:created>
  <dcterms:modified xsi:type="dcterms:W3CDTF">2019-02-12T07:25:28Z</dcterms:modified>
</cp:coreProperties>
</file>