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60" yWindow="-36" windowWidth="15420" windowHeight="9168" tabRatio="910"/>
  </bookViews>
  <sheets>
    <sheet name="21,00" sheetId="64" r:id="rId1"/>
  </sheets>
  <calcPr calcId="125725"/>
</workbook>
</file>

<file path=xl/calcChain.xml><?xml version="1.0" encoding="utf-8"?>
<calcChain xmlns="http://schemas.openxmlformats.org/spreadsheetml/2006/main">
  <c r="G32" i="64"/>
  <c r="G20"/>
  <c r="G26" s="1"/>
  <c r="G17"/>
  <c r="E33" l="1"/>
</calcChain>
</file>

<file path=xl/sharedStrings.xml><?xml version="1.0" encoding="utf-8"?>
<sst xmlns="http://schemas.openxmlformats.org/spreadsheetml/2006/main" count="63" uniqueCount="57">
  <si>
    <t>I.Содержание общего имущества</t>
  </si>
  <si>
    <t>Статья</t>
  </si>
  <si>
    <t>Организации оказывающие услуги</t>
  </si>
  <si>
    <t>Санитарное содержание придомовой территории</t>
  </si>
  <si>
    <t>ООО "ПЖУ"</t>
  </si>
  <si>
    <t>Санитарное содержание лестничных клеток</t>
  </si>
  <si>
    <t>Содержание мусоропровода</t>
  </si>
  <si>
    <t>Дератизация, дезинсекция</t>
  </si>
  <si>
    <t>ООО "Центр дезинфекции"</t>
  </si>
  <si>
    <t>ООО "ПЖУ";  ООО "РСС";  ООО "ПС"</t>
  </si>
  <si>
    <t>Отбор проб воды</t>
  </si>
  <si>
    <t>ФГУЗ "Центр гигиены и санэпиднадзора"</t>
  </si>
  <si>
    <t>ООО "Вентиляция сервис"</t>
  </si>
  <si>
    <t>ООО "Инженерный центр Лифтэксперт"</t>
  </si>
  <si>
    <t>Техническое обслуживание лифтов</t>
  </si>
  <si>
    <t>ООО "Мурманск-лифт"</t>
  </si>
  <si>
    <t>ИТОГО</t>
  </si>
  <si>
    <t>II.Ремонт общедомового имущества</t>
  </si>
  <si>
    <t>ООО "ПЖУ"; ООО "ЭлектроТех-Сервис"</t>
  </si>
  <si>
    <t>Профосмотры и текущий ремонт внутридомовых сетей…</t>
  </si>
  <si>
    <t>ООО "Мурманоблгаз" /        ООО "ЭлектроТех-Сервис"</t>
  </si>
  <si>
    <t>Стоимость руб/м.кв.</t>
  </si>
  <si>
    <t>Обслуживание и текущий ремонт конструктивных элементов зданий</t>
  </si>
  <si>
    <t>строительные организации</t>
  </si>
  <si>
    <t>III.Управление многоквартирным домом</t>
  </si>
  <si>
    <t>Учетно-расчетное обслуживание, обработка, формирование платежного документа, начисление льгот</t>
  </si>
  <si>
    <t>ООО "МРИВЦ"</t>
  </si>
  <si>
    <t>ММУП "ЕДДС 051"</t>
  </si>
  <si>
    <t>ВСЕГО    ЗАТРАТ</t>
  </si>
  <si>
    <t>14.2.    Газового оборудования / Электрических плит</t>
  </si>
  <si>
    <t>Аварийно-диспетчерская служба</t>
  </si>
  <si>
    <t>ООО "РСС"</t>
  </si>
  <si>
    <t>ООО "УК "ЦОО"</t>
  </si>
  <si>
    <t>Обслуживание вентиляции</t>
  </si>
  <si>
    <t>УК</t>
  </si>
  <si>
    <r>
      <rPr>
        <b/>
        <sz val="9"/>
        <color theme="1"/>
        <rFont val="Calibri"/>
        <family val="2"/>
        <charset val="204"/>
        <scheme val="minor"/>
      </rPr>
      <t>14.5.</t>
    </r>
    <r>
      <rPr>
        <sz val="9"/>
        <color theme="1"/>
        <rFont val="Calibri"/>
        <family val="2"/>
        <charset val="204"/>
        <scheme val="minor"/>
      </rPr>
      <t xml:space="preserve">    Электроснабжения</t>
    </r>
  </si>
  <si>
    <r>
      <rPr>
        <b/>
        <sz val="9"/>
        <color theme="1"/>
        <rFont val="Calibri"/>
        <family val="2"/>
        <charset val="204"/>
        <scheme val="minor"/>
      </rPr>
      <t>14.4.</t>
    </r>
    <r>
      <rPr>
        <sz val="9"/>
        <color theme="1"/>
        <rFont val="Calibri"/>
        <family val="2"/>
        <charset val="204"/>
        <scheme val="minor"/>
      </rPr>
      <t xml:space="preserve">    Отопления</t>
    </r>
  </si>
  <si>
    <r>
      <rPr>
        <b/>
        <sz val="9"/>
        <color theme="1"/>
        <rFont val="Calibri"/>
        <family val="2"/>
        <charset val="204"/>
        <scheme val="minor"/>
      </rPr>
      <t xml:space="preserve">14.3.  </t>
    </r>
    <r>
      <rPr>
        <sz val="9"/>
        <color theme="1"/>
        <rFont val="Calibri"/>
        <family val="2"/>
        <charset val="204"/>
        <scheme val="minor"/>
      </rPr>
      <t xml:space="preserve">  Горячего и Холодного водоснабжения</t>
    </r>
  </si>
  <si>
    <r>
      <rPr>
        <b/>
        <sz val="9"/>
        <color theme="1"/>
        <rFont val="Calibri"/>
        <family val="2"/>
        <charset val="204"/>
        <scheme val="minor"/>
      </rPr>
      <t>14.1.</t>
    </r>
    <r>
      <rPr>
        <sz val="9"/>
        <color theme="1"/>
        <rFont val="Calibri"/>
        <family val="2"/>
        <charset val="204"/>
        <scheme val="minor"/>
      </rPr>
      <t xml:space="preserve">    Водоотведения</t>
    </r>
  </si>
  <si>
    <t>Техническое освидетельствование лифтов</t>
  </si>
  <si>
    <t>№ п/п</t>
  </si>
  <si>
    <t>Адрес</t>
  </si>
  <si>
    <t>Площадь</t>
  </si>
  <si>
    <t>Этажей</t>
  </si>
  <si>
    <t>газ</t>
  </si>
  <si>
    <t>Услуга управления</t>
  </si>
  <si>
    <t>Справочно-информационное обслуживание  "051"</t>
  </si>
  <si>
    <t>Приём платежей</t>
  </si>
  <si>
    <t>Вывоз и обезвреживание мусора / ТБО</t>
  </si>
  <si>
    <t>Вывоз крупногабаритного мусора / КГО</t>
  </si>
  <si>
    <t xml:space="preserve">Перечень обязательных работ и услуг по содержанию и ремонту общего имущества в                                           многоквартирном доме </t>
  </si>
  <si>
    <t>Механизированная уборка, Благоустройство территории</t>
  </si>
  <si>
    <t>ООО "ПКС", ООО "ОКС", ООО "ПС", ООО "РСС"</t>
  </si>
  <si>
    <t>ООО "ПС", ИП Кошкин ВА, УК "ЦОО"</t>
  </si>
  <si>
    <t>Пономарева 11</t>
  </si>
  <si>
    <t>ПТУ</t>
  </si>
  <si>
    <t>Платежные агенты              (Банк, Почта, Терминал)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</si>
</sst>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3" fillId="0" borderId="0">
      <alignment horizontal="center" vertical="center"/>
    </xf>
    <xf numFmtId="0" fontId="14" fillId="0" borderId="0">
      <alignment horizontal="center"/>
    </xf>
    <xf numFmtId="0" fontId="14" fillId="0" borderId="0">
      <alignment horizontal="left" vertical="top"/>
    </xf>
    <xf numFmtId="0" fontId="14" fillId="0" borderId="0">
      <alignment horizontal="left" vertical="center"/>
    </xf>
    <xf numFmtId="0" fontId="15" fillId="0" borderId="0">
      <alignment horizontal="left" vertical="top"/>
    </xf>
    <xf numFmtId="0" fontId="16" fillId="0" borderId="0">
      <alignment horizontal="right"/>
    </xf>
    <xf numFmtId="0" fontId="14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right" vertical="top"/>
    </xf>
  </cellStyleXfs>
  <cellXfs count="80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3" borderId="4" xfId="0" applyFill="1" applyBorder="1"/>
    <xf numFmtId="0" fontId="1" fillId="3" borderId="6" xfId="0" applyFont="1" applyFill="1" applyBorder="1"/>
    <xf numFmtId="0" fontId="0" fillId="3" borderId="2" xfId="0" applyFill="1" applyBorder="1"/>
    <xf numFmtId="0" fontId="4" fillId="2" borderId="8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4" fillId="3" borderId="6" xfId="0" applyFont="1" applyFill="1" applyBorder="1"/>
    <xf numFmtId="0" fontId="4" fillId="2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0" xfId="0" applyFont="1"/>
    <xf numFmtId="2" fontId="4" fillId="4" borderId="7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12" fillId="0" borderId="0" xfId="0" applyFont="1"/>
    <xf numFmtId="4" fontId="0" fillId="0" borderId="0" xfId="0" applyNumberFormat="1"/>
    <xf numFmtId="0" fontId="0" fillId="3" borderId="6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0" fillId="3" borderId="6" xfId="0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3">
    <cellStyle name="S0" xfId="1"/>
    <cellStyle name="S1" xfId="2"/>
    <cellStyle name="S10" xfId="3"/>
    <cellStyle name="S11" xfId="4"/>
    <cellStyle name="S2" xfId="5"/>
    <cellStyle name="S3" xfId="6"/>
    <cellStyle name="S4" xfId="7"/>
    <cellStyle name="S5" xfId="8"/>
    <cellStyle name="S6" xfId="9"/>
    <cellStyle name="S7" xfId="10"/>
    <cellStyle name="S8" xfId="11"/>
    <cellStyle name="S9" xfId="12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FF99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H93"/>
  <sheetViews>
    <sheetView tabSelected="1" workbookViewId="0">
      <selection activeCell="G22" sqref="G22"/>
    </sheetView>
  </sheetViews>
  <sheetFormatPr defaultRowHeight="14.4"/>
  <cols>
    <col min="1" max="1" width="6.109375" customWidth="1"/>
    <col min="2" max="2" width="35.109375" customWidth="1"/>
    <col min="3" max="3" width="7.44140625" customWidth="1"/>
    <col min="4" max="4" width="10" customWidth="1"/>
    <col min="5" max="5" width="9.33203125" customWidth="1"/>
    <col min="6" max="6" width="10.88671875" customWidth="1"/>
    <col min="7" max="7" width="8.6640625" customWidth="1"/>
    <col min="8" max="8" width="14.6640625" customWidth="1"/>
  </cols>
  <sheetData>
    <row r="1" spans="1:7" ht="33" customHeight="1">
      <c r="A1" s="45" t="s">
        <v>50</v>
      </c>
      <c r="B1" s="45"/>
      <c r="C1" s="45"/>
      <c r="D1" s="45"/>
      <c r="E1" s="45"/>
      <c r="F1" s="45"/>
      <c r="G1" s="45"/>
    </row>
    <row r="2" spans="1:7" ht="15.75" customHeight="1">
      <c r="A2" s="46" t="s">
        <v>44</v>
      </c>
      <c r="B2" s="46"/>
      <c r="C2" s="46"/>
      <c r="D2" s="46"/>
      <c r="E2" s="46"/>
      <c r="F2" s="46"/>
      <c r="G2" s="46"/>
    </row>
    <row r="3" spans="1:7" ht="44.25" customHeight="1">
      <c r="A3" s="10"/>
      <c r="B3" s="47" t="s">
        <v>1</v>
      </c>
      <c r="C3" s="47"/>
      <c r="D3" s="47"/>
      <c r="E3" s="48" t="s">
        <v>2</v>
      </c>
      <c r="F3" s="48"/>
      <c r="G3" s="36" t="s">
        <v>21</v>
      </c>
    </row>
    <row r="4" spans="1:7">
      <c r="A4" s="11"/>
      <c r="B4" s="18" t="s">
        <v>0</v>
      </c>
      <c r="C4" s="18"/>
      <c r="D4" s="18"/>
      <c r="E4" s="44"/>
      <c r="F4" s="44"/>
      <c r="G4" s="13"/>
    </row>
    <row r="5" spans="1:7" ht="18" customHeight="1">
      <c r="A5" s="16">
        <v>1</v>
      </c>
      <c r="B5" s="49" t="s">
        <v>30</v>
      </c>
      <c r="C5" s="49"/>
      <c r="D5" s="49"/>
      <c r="E5" s="50" t="s">
        <v>31</v>
      </c>
      <c r="F5" s="50"/>
      <c r="G5" s="5">
        <v>2.06</v>
      </c>
    </row>
    <row r="6" spans="1:7" ht="24" customHeight="1">
      <c r="A6" s="16">
        <v>2</v>
      </c>
      <c r="B6" s="49" t="s">
        <v>49</v>
      </c>
      <c r="C6" s="49"/>
      <c r="D6" s="49"/>
      <c r="E6" s="51" t="s">
        <v>53</v>
      </c>
      <c r="F6" s="51"/>
      <c r="G6" s="5">
        <v>1.05</v>
      </c>
    </row>
    <row r="7" spans="1:7" ht="18" customHeight="1">
      <c r="A7" s="21">
        <v>3</v>
      </c>
      <c r="B7" s="49" t="s">
        <v>48</v>
      </c>
      <c r="C7" s="49"/>
      <c r="D7" s="49"/>
      <c r="E7" s="51" t="s">
        <v>32</v>
      </c>
      <c r="F7" s="51"/>
      <c r="G7" s="42">
        <v>3.06</v>
      </c>
    </row>
    <row r="8" spans="1:7" ht="24" customHeight="1">
      <c r="A8" s="21">
        <v>4</v>
      </c>
      <c r="B8" s="49" t="s">
        <v>7</v>
      </c>
      <c r="C8" s="49"/>
      <c r="D8" s="49"/>
      <c r="E8" s="51" t="s">
        <v>8</v>
      </c>
      <c r="F8" s="51"/>
      <c r="G8" s="5">
        <v>0.09</v>
      </c>
    </row>
    <row r="9" spans="1:7" ht="24" customHeight="1">
      <c r="A9" s="21">
        <v>5</v>
      </c>
      <c r="B9" s="49" t="s">
        <v>33</v>
      </c>
      <c r="C9" s="49"/>
      <c r="D9" s="49"/>
      <c r="E9" s="51" t="s">
        <v>12</v>
      </c>
      <c r="F9" s="51"/>
      <c r="G9" s="42">
        <v>0.11</v>
      </c>
    </row>
    <row r="10" spans="1:7" ht="24" customHeight="1">
      <c r="A10" s="21">
        <v>6</v>
      </c>
      <c r="B10" s="49" t="s">
        <v>10</v>
      </c>
      <c r="C10" s="49"/>
      <c r="D10" s="49"/>
      <c r="E10" s="51" t="s">
        <v>11</v>
      </c>
      <c r="F10" s="51"/>
      <c r="G10" s="5">
        <v>0.1</v>
      </c>
    </row>
    <row r="11" spans="1:7" ht="18" customHeight="1">
      <c r="A11" s="16">
        <v>7</v>
      </c>
      <c r="B11" s="49" t="s">
        <v>5</v>
      </c>
      <c r="C11" s="49"/>
      <c r="D11" s="49"/>
      <c r="E11" s="51" t="s">
        <v>4</v>
      </c>
      <c r="F11" s="51"/>
      <c r="G11" s="5">
        <v>2.11</v>
      </c>
    </row>
    <row r="12" spans="1:7" ht="18" customHeight="1">
      <c r="A12" s="16">
        <v>8</v>
      </c>
      <c r="B12" s="49" t="s">
        <v>3</v>
      </c>
      <c r="C12" s="49"/>
      <c r="D12" s="49"/>
      <c r="E12" s="51" t="s">
        <v>4</v>
      </c>
      <c r="F12" s="51"/>
      <c r="G12" s="5">
        <v>3.18</v>
      </c>
    </row>
    <row r="13" spans="1:7" ht="18" customHeight="1">
      <c r="A13" s="16">
        <v>9</v>
      </c>
      <c r="B13" s="49" t="s">
        <v>6</v>
      </c>
      <c r="C13" s="49"/>
      <c r="D13" s="49"/>
      <c r="E13" s="51" t="s">
        <v>4</v>
      </c>
      <c r="F13" s="51"/>
      <c r="G13" s="5"/>
    </row>
    <row r="14" spans="1:7" ht="24" customHeight="1">
      <c r="A14" s="16">
        <v>10</v>
      </c>
      <c r="B14" s="49" t="s">
        <v>51</v>
      </c>
      <c r="C14" s="49"/>
      <c r="D14" s="49"/>
      <c r="E14" s="51" t="s">
        <v>9</v>
      </c>
      <c r="F14" s="51"/>
      <c r="G14" s="5">
        <v>1.64</v>
      </c>
    </row>
    <row r="15" spans="1:7" ht="18.75" customHeight="1">
      <c r="A15" s="21">
        <v>11</v>
      </c>
      <c r="B15" s="49" t="s">
        <v>14</v>
      </c>
      <c r="C15" s="49"/>
      <c r="D15" s="49"/>
      <c r="E15" s="51" t="s">
        <v>15</v>
      </c>
      <c r="F15" s="51"/>
      <c r="G15" s="5"/>
    </row>
    <row r="16" spans="1:7" ht="24" customHeight="1">
      <c r="A16" s="21">
        <v>12</v>
      </c>
      <c r="B16" s="49" t="s">
        <v>39</v>
      </c>
      <c r="C16" s="49"/>
      <c r="D16" s="49"/>
      <c r="E16" s="51" t="s">
        <v>13</v>
      </c>
      <c r="F16" s="51"/>
      <c r="G16" s="5"/>
    </row>
    <row r="17" spans="1:7" ht="14.25" customHeight="1">
      <c r="A17" s="14"/>
      <c r="B17" s="56" t="s">
        <v>16</v>
      </c>
      <c r="C17" s="56"/>
      <c r="D17" s="57"/>
      <c r="E17" s="58"/>
      <c r="F17" s="58"/>
      <c r="G17" s="15">
        <f>SUM(G5:G16)</f>
        <v>13.4</v>
      </c>
    </row>
    <row r="18" spans="1:7" ht="17.25" customHeight="1">
      <c r="A18" s="4"/>
      <c r="B18" s="12" t="s">
        <v>17</v>
      </c>
      <c r="C18" s="9"/>
      <c r="D18" s="19"/>
      <c r="E18" s="44"/>
      <c r="F18" s="44"/>
      <c r="G18" s="13"/>
    </row>
    <row r="19" spans="1:7" ht="24" customHeight="1">
      <c r="A19" s="3">
        <v>13</v>
      </c>
      <c r="B19" s="52" t="s">
        <v>22</v>
      </c>
      <c r="C19" s="53"/>
      <c r="D19" s="54"/>
      <c r="E19" s="55" t="s">
        <v>23</v>
      </c>
      <c r="F19" s="55"/>
      <c r="G19" s="7">
        <v>-1.61</v>
      </c>
    </row>
    <row r="20" spans="1:7" ht="18" customHeight="1">
      <c r="A20" s="1">
        <v>14</v>
      </c>
      <c r="B20" s="52" t="s">
        <v>19</v>
      </c>
      <c r="C20" s="53"/>
      <c r="D20" s="54"/>
      <c r="E20" s="55"/>
      <c r="F20" s="55"/>
      <c r="G20" s="35">
        <f>G25+G24+G23+G21+G22</f>
        <v>7.3100000000000005</v>
      </c>
    </row>
    <row r="21" spans="1:7" ht="24" customHeight="1">
      <c r="A21" s="2"/>
      <c r="B21" s="52" t="s">
        <v>38</v>
      </c>
      <c r="C21" s="53"/>
      <c r="D21" s="54"/>
      <c r="E21" s="55" t="s">
        <v>4</v>
      </c>
      <c r="F21" s="55"/>
      <c r="G21" s="8">
        <v>1.24</v>
      </c>
    </row>
    <row r="22" spans="1:7" ht="24" customHeight="1">
      <c r="A22" s="1"/>
      <c r="B22" s="52" t="s">
        <v>29</v>
      </c>
      <c r="C22" s="53"/>
      <c r="D22" s="54"/>
      <c r="E22" s="55" t="s">
        <v>20</v>
      </c>
      <c r="F22" s="55"/>
      <c r="G22" s="43">
        <v>0.85</v>
      </c>
    </row>
    <row r="23" spans="1:7" ht="18" customHeight="1">
      <c r="A23" s="2"/>
      <c r="B23" s="52" t="s">
        <v>37</v>
      </c>
      <c r="C23" s="53"/>
      <c r="D23" s="54"/>
      <c r="E23" s="55" t="s">
        <v>4</v>
      </c>
      <c r="F23" s="55"/>
      <c r="G23" s="8">
        <v>1.85</v>
      </c>
    </row>
    <row r="24" spans="1:7" ht="24" customHeight="1">
      <c r="A24" s="2"/>
      <c r="B24" s="52" t="s">
        <v>36</v>
      </c>
      <c r="C24" s="53"/>
      <c r="D24" s="54"/>
      <c r="E24" s="55" t="s">
        <v>52</v>
      </c>
      <c r="F24" s="55"/>
      <c r="G24" s="8">
        <v>2.56</v>
      </c>
    </row>
    <row r="25" spans="1:7" ht="24" customHeight="1">
      <c r="A25" s="16"/>
      <c r="B25" s="52" t="s">
        <v>35</v>
      </c>
      <c r="C25" s="53"/>
      <c r="D25" s="54"/>
      <c r="E25" s="55" t="s">
        <v>18</v>
      </c>
      <c r="F25" s="55"/>
      <c r="G25" s="8">
        <v>0.81</v>
      </c>
    </row>
    <row r="26" spans="1:7" ht="15.75" customHeight="1">
      <c r="A26" s="14"/>
      <c r="B26" s="56" t="s">
        <v>16</v>
      </c>
      <c r="C26" s="56"/>
      <c r="D26" s="57"/>
      <c r="E26" s="59"/>
      <c r="F26" s="60"/>
      <c r="G26" s="15">
        <f>G20+G19</f>
        <v>5.7</v>
      </c>
    </row>
    <row r="27" spans="1:7" ht="17.25" customHeight="1">
      <c r="A27" s="4"/>
      <c r="B27" s="12" t="s">
        <v>24</v>
      </c>
      <c r="C27" s="9"/>
      <c r="D27" s="19"/>
      <c r="E27" s="34"/>
      <c r="F27" s="34"/>
      <c r="G27" s="13"/>
    </row>
    <row r="28" spans="1:7" ht="27" customHeight="1">
      <c r="A28" s="17">
        <v>15</v>
      </c>
      <c r="B28" s="61" t="s">
        <v>47</v>
      </c>
      <c r="C28" s="62"/>
      <c r="D28" s="63"/>
      <c r="E28" s="64" t="s">
        <v>56</v>
      </c>
      <c r="F28" s="65"/>
      <c r="G28" s="30">
        <v>0.38</v>
      </c>
    </row>
    <row r="29" spans="1:7" ht="18" customHeight="1">
      <c r="A29" s="3">
        <v>16</v>
      </c>
      <c r="B29" s="61" t="s">
        <v>46</v>
      </c>
      <c r="C29" s="62"/>
      <c r="D29" s="63"/>
      <c r="E29" s="64" t="s">
        <v>27</v>
      </c>
      <c r="F29" s="65"/>
      <c r="G29" s="6">
        <v>0.13</v>
      </c>
    </row>
    <row r="30" spans="1:7" ht="18" customHeight="1">
      <c r="A30" s="16">
        <v>17</v>
      </c>
      <c r="B30" s="61" t="s">
        <v>45</v>
      </c>
      <c r="C30" s="62"/>
      <c r="D30" s="63"/>
      <c r="E30" s="64" t="s">
        <v>34</v>
      </c>
      <c r="F30" s="65"/>
      <c r="G30" s="5">
        <v>0.43</v>
      </c>
    </row>
    <row r="31" spans="1:7" ht="24" customHeight="1">
      <c r="A31" s="3">
        <v>18</v>
      </c>
      <c r="B31" s="68" t="s">
        <v>25</v>
      </c>
      <c r="C31" s="69"/>
      <c r="D31" s="70"/>
      <c r="E31" s="64" t="s">
        <v>26</v>
      </c>
      <c r="F31" s="65"/>
      <c r="G31" s="5">
        <v>0.96</v>
      </c>
    </row>
    <row r="32" spans="1:7" ht="13.5" customHeight="1">
      <c r="A32" s="20"/>
      <c r="B32" s="71" t="s">
        <v>16</v>
      </c>
      <c r="C32" s="71"/>
      <c r="D32" s="72"/>
      <c r="E32" s="73"/>
      <c r="F32" s="74"/>
      <c r="G32" s="23">
        <f>G30+G31+G28+G29</f>
        <v>1.9</v>
      </c>
    </row>
    <row r="33" spans="1:8" ht="17.25" customHeight="1">
      <c r="A33" s="22"/>
      <c r="B33" s="75" t="s">
        <v>28</v>
      </c>
      <c r="C33" s="75"/>
      <c r="D33" s="76"/>
      <c r="E33" s="77">
        <f>G17+G26+G32</f>
        <v>21</v>
      </c>
      <c r="F33" s="78"/>
      <c r="G33" s="79"/>
    </row>
    <row r="34" spans="1:8" ht="9" customHeight="1">
      <c r="A34" s="24"/>
      <c r="B34" s="66"/>
      <c r="C34" s="66"/>
      <c r="D34" s="66"/>
      <c r="E34" s="66"/>
      <c r="F34" s="67"/>
      <c r="G34" s="24"/>
    </row>
    <row r="35" spans="1:8" ht="28.5" customHeight="1">
      <c r="A35" s="37" t="s">
        <v>40</v>
      </c>
      <c r="B35" s="37" t="s">
        <v>41</v>
      </c>
      <c r="C35" s="38" t="s">
        <v>55</v>
      </c>
      <c r="D35" s="37" t="s">
        <v>42</v>
      </c>
      <c r="E35" s="27" t="s">
        <v>43</v>
      </c>
      <c r="F35" s="40"/>
      <c r="G35" s="32"/>
      <c r="H35" s="32"/>
    </row>
    <row r="36" spans="1:8" ht="12" customHeight="1">
      <c r="A36" s="28">
        <v>1</v>
      </c>
      <c r="B36" s="25" t="s">
        <v>54</v>
      </c>
      <c r="C36" s="37">
        <v>3</v>
      </c>
      <c r="D36" s="31">
        <v>2655.7</v>
      </c>
      <c r="E36" s="39">
        <v>5</v>
      </c>
      <c r="F36" s="41"/>
      <c r="G36" s="26"/>
      <c r="H36" s="26"/>
    </row>
    <row r="37" spans="1:8" ht="12" customHeight="1">
      <c r="A37" s="29"/>
      <c r="D37" s="33"/>
    </row>
    <row r="38" spans="1:8" ht="12" customHeight="1">
      <c r="A38" s="29"/>
    </row>
    <row r="39" spans="1:8" ht="14.4" customHeight="1">
      <c r="A39" s="29"/>
    </row>
    <row r="40" spans="1:8" ht="14.4" customHeight="1">
      <c r="A40" s="29"/>
    </row>
    <row r="41" spans="1:8" ht="14.4" customHeight="1"/>
    <row r="42" spans="1:8" ht="14.4" customHeight="1"/>
    <row r="43" spans="1:8" ht="14.4" customHeight="1"/>
    <row r="44" spans="1:8" ht="14.4" customHeight="1"/>
    <row r="45" spans="1:8" ht="14.4" customHeight="1"/>
    <row r="46" spans="1:8" ht="14.4" customHeight="1"/>
    <row r="47" spans="1:8" ht="14.4" customHeight="1"/>
    <row r="48" spans="1:8" ht="14.4" customHeight="1"/>
    <row r="49" ht="14.4" customHeight="1"/>
    <row r="50" ht="14.4" customHeight="1"/>
    <row r="51" ht="14.4" customHeight="1"/>
    <row r="52" ht="14.4" customHeight="1"/>
    <row r="53" ht="14.4" customHeight="1"/>
    <row r="54" ht="14.4" customHeight="1"/>
    <row r="55" ht="14.4" customHeight="1"/>
    <row r="56" ht="14.4" customHeight="1"/>
    <row r="57" ht="14.4" customHeight="1"/>
    <row r="58" ht="14.4" customHeight="1"/>
    <row r="59" ht="14.4" customHeight="1"/>
    <row r="60" ht="14.4" customHeight="1"/>
    <row r="61" ht="14.4" customHeight="1"/>
    <row r="62" ht="14.4" customHeight="1"/>
    <row r="63" ht="14.4" customHeight="1"/>
    <row r="64" ht="14.4" customHeight="1"/>
    <row r="65" ht="14.4" customHeight="1"/>
    <row r="66" ht="14.4" customHeight="1"/>
    <row r="67" ht="14.4" customHeight="1"/>
    <row r="68" ht="14.4" customHeight="1"/>
    <row r="69" ht="14.4" customHeight="1"/>
    <row r="70" ht="14.4" customHeight="1"/>
    <row r="71" ht="14.4" customHeight="1"/>
    <row r="72" ht="14.4" customHeight="1"/>
    <row r="73" ht="14.4" customHeight="1"/>
    <row r="74" ht="14.4" customHeight="1"/>
    <row r="75" ht="14.4" customHeight="1"/>
    <row r="76" ht="14.4" customHeight="1"/>
    <row r="77" ht="14.4" customHeight="1"/>
    <row r="78" ht="14.4" customHeight="1"/>
    <row r="79" ht="14.4" customHeight="1"/>
    <row r="80" ht="14.4" customHeight="1"/>
    <row r="81" ht="14.4" customHeight="1"/>
    <row r="82" ht="14.4" customHeight="1"/>
    <row r="83" ht="14.4" customHeight="1"/>
    <row r="84" ht="14.4" customHeight="1"/>
    <row r="85" ht="14.4" customHeight="1"/>
    <row r="86" ht="14.4" customHeight="1"/>
    <row r="87" ht="14.4" customHeight="1"/>
    <row r="88" ht="14.4" customHeight="1"/>
    <row r="89" ht="14.4" customHeight="1"/>
    <row r="90" ht="14.4" customHeight="1"/>
    <row r="91" ht="14.4" customHeight="1"/>
    <row r="92" ht="14.4" customHeight="1"/>
    <row r="93" ht="14.4" customHeight="1"/>
  </sheetData>
  <mergeCells count="62">
    <mergeCell ref="B34:D34"/>
    <mergeCell ref="E34:F34"/>
    <mergeCell ref="B31:D31"/>
    <mergeCell ref="E31:F31"/>
    <mergeCell ref="B32:D32"/>
    <mergeCell ref="E32:F32"/>
    <mergeCell ref="B33:D33"/>
    <mergeCell ref="E33:G33"/>
    <mergeCell ref="B28:D28"/>
    <mergeCell ref="E28:F28"/>
    <mergeCell ref="B29:D29"/>
    <mergeCell ref="E29:F29"/>
    <mergeCell ref="B30:D30"/>
    <mergeCell ref="E30:F30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20:D20"/>
    <mergeCell ref="E20:F20"/>
    <mergeCell ref="B14:D14"/>
    <mergeCell ref="E14:F14"/>
    <mergeCell ref="B15:D15"/>
    <mergeCell ref="E15:F15"/>
    <mergeCell ref="B16:D16"/>
    <mergeCell ref="E16:F16"/>
    <mergeCell ref="B17:D17"/>
    <mergeCell ref="E17:F17"/>
    <mergeCell ref="E18:F18"/>
    <mergeCell ref="B19:D19"/>
    <mergeCell ref="E19:F19"/>
    <mergeCell ref="B11:D11"/>
    <mergeCell ref="E11:F11"/>
    <mergeCell ref="B12:D12"/>
    <mergeCell ref="E12:F12"/>
    <mergeCell ref="B13:D13"/>
    <mergeCell ref="E13:F13"/>
    <mergeCell ref="B8:D8"/>
    <mergeCell ref="E8:F8"/>
    <mergeCell ref="B9:D9"/>
    <mergeCell ref="E9:F9"/>
    <mergeCell ref="B10:D10"/>
    <mergeCell ref="E10:F10"/>
    <mergeCell ref="B5:D5"/>
    <mergeCell ref="E5:F5"/>
    <mergeCell ref="B6:D6"/>
    <mergeCell ref="E6:F6"/>
    <mergeCell ref="B7:D7"/>
    <mergeCell ref="E7:F7"/>
    <mergeCell ref="E4:F4"/>
    <mergeCell ref="A1:G1"/>
    <mergeCell ref="A2:G2"/>
    <mergeCell ref="B3:D3"/>
    <mergeCell ref="E3:F3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usr27</dc:creator>
  <cp:lastModifiedBy>usr27</cp:lastModifiedBy>
  <cp:lastPrinted>2017-06-15T11:57:12Z</cp:lastPrinted>
  <dcterms:created xsi:type="dcterms:W3CDTF">2013-12-19T06:16:12Z</dcterms:created>
  <dcterms:modified xsi:type="dcterms:W3CDTF">2017-06-20T11:56:10Z</dcterms:modified>
</cp:coreProperties>
</file>