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7" i="1" l="1"/>
  <c r="G32" i="1"/>
  <c r="G26" i="1"/>
  <c r="E33" i="1" s="1"/>
  <c r="G20" i="1"/>
  <c r="G17" i="1"/>
</calcChain>
</file>

<file path=xl/sharedStrings.xml><?xml version="1.0" encoding="utf-8"?>
<sst xmlns="http://schemas.openxmlformats.org/spreadsheetml/2006/main" count="65" uniqueCount="58">
  <si>
    <t>Перечень обязательных работ и услуг по содержанию и ремонту общего имущества в                                           многоквартирном доме</t>
  </si>
  <si>
    <t>газ</t>
  </si>
  <si>
    <t>№ п/п</t>
  </si>
  <si>
    <t>Статья</t>
  </si>
  <si>
    <t>Организации оказывающие услуги</t>
  </si>
  <si>
    <t>Стоимость руб/м.кв.</t>
  </si>
  <si>
    <t>I.Содержание общего имущества</t>
  </si>
  <si>
    <t>Аварийно-диспетчерская служба</t>
  </si>
  <si>
    <t>ООО "РСУ"</t>
  </si>
  <si>
    <t>Содержание, оборудование контейнерных площадок</t>
  </si>
  <si>
    <t>ООО "ПСТ", ИП Кошкин ВА, УК "ЦОО"</t>
  </si>
  <si>
    <t>Дератизация, дезинсекция</t>
  </si>
  <si>
    <t>ООО "Центр дезинфекции"</t>
  </si>
  <si>
    <t>Обслуживание вентиляции</t>
  </si>
  <si>
    <t>ООО "Вентиляция сервис"</t>
  </si>
  <si>
    <t>Отбор проб воды</t>
  </si>
  <si>
    <t>ФГУЗ "Центр гигиены и санэпиднадзора"</t>
  </si>
  <si>
    <t>Санитарное содержание лестничных клеток</t>
  </si>
  <si>
    <t>ООО "ПТУ"</t>
  </si>
  <si>
    <t>Санитарное содержание придомовой территории</t>
  </si>
  <si>
    <t>Содержание мусоропровода</t>
  </si>
  <si>
    <t>Механизированная уборка, Благоустройство территории</t>
  </si>
  <si>
    <t>ООО "ПТУ";  ООО "РСУ";  ООО "ПСТ"</t>
  </si>
  <si>
    <t>Техническое обслуживание лифтов</t>
  </si>
  <si>
    <t>ООО "Мурманск-лифт"</t>
  </si>
  <si>
    <t>Техническое освидетельствование лифтов</t>
  </si>
  <si>
    <t>ООО "Инженерный центр Лифтэксперт"</t>
  </si>
  <si>
    <t>ИТОГО</t>
  </si>
  <si>
    <t>II.Ремонт общедомового имущества</t>
  </si>
  <si>
    <t>Обслуживание и текущий ремонт конструктивных элементов зданий</t>
  </si>
  <si>
    <t>строительные организации</t>
  </si>
  <si>
    <t>Профосмотры и текущий ремонт внутридомовых сетей…</t>
  </si>
  <si>
    <t>13.1.    Водоотведения</t>
  </si>
  <si>
    <t>13.2.    Газового оборудования / Электрических плит</t>
  </si>
  <si>
    <t>ООО "Мурманоблгаз" /        ООО "ЭлектроТех-Сервис"</t>
  </si>
  <si>
    <t>13.3.    Горячего и Холодного водоснабжения</t>
  </si>
  <si>
    <t>13.4.    Отопления</t>
  </si>
  <si>
    <t>ООО "ПТС", ООО "ПСТ", ООО "РСУ"</t>
  </si>
  <si>
    <t>13.5.    Электроснабжения</t>
  </si>
  <si>
    <t>ООО "ПТУ"; ООО "ЭлектроТех-Сервис"</t>
  </si>
  <si>
    <t>III.Управление многоквартирным домом</t>
  </si>
  <si>
    <t>Приём платежей</t>
  </si>
  <si>
    <t>Платежные агенты Банк, Почта, Терминал</t>
  </si>
  <si>
    <t>Справочно-информационное обслуживание  "051"</t>
  </si>
  <si>
    <t>ММУП "ЕДДС 051"</t>
  </si>
  <si>
    <t>Услуга управления</t>
  </si>
  <si>
    <t>УК</t>
  </si>
  <si>
    <t>Учетно-расчетное обслуживание, формирование, доставка платежного документа. Начисление льгот</t>
  </si>
  <si>
    <t>ООО "МРИВЦ"</t>
  </si>
  <si>
    <t>ВСЕГО    ЗАТРАТ</t>
  </si>
  <si>
    <t>Адрес</t>
  </si>
  <si>
    <t>ПТУ</t>
  </si>
  <si>
    <t>Площадь</t>
  </si>
  <si>
    <t>Этажей</t>
  </si>
  <si>
    <t>1</t>
  </si>
  <si>
    <t>Кольский, 84</t>
  </si>
  <si>
    <t>с 01.06.2021 года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</si>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</sst>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4" borderId="3" xfId="0" applyFill="1" applyBorder="1"/>
    <xf numFmtId="0" fontId="3" fillId="4" borderId="4" xfId="0" applyFont="1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5" xfId="0" applyFill="1" applyBorder="1"/>
    <xf numFmtId="0" fontId="4" fillId="3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5" borderId="6" xfId="0" applyFont="1" applyFill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2" fontId="3" fillId="3" borderId="9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3" fillId="4" borderId="4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0" fontId="4" fillId="4" borderId="4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5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3" fillId="3" borderId="6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2" fontId="8" fillId="4" borderId="3" xfId="0" applyNumberFormat="1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8" fillId="5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 vertical="center" textRotation="90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164" fontId="9" fillId="0" borderId="6" xfId="0" applyNumberFormat="1" applyFont="1" applyFill="1" applyBorder="1" applyAlignment="1">
      <alignment horizontal="right" vertical="center" wrapText="1"/>
    </xf>
    <xf numFmtId="164" fontId="12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/>
    <xf numFmtId="164" fontId="0" fillId="0" borderId="0" xfId="0" applyNumberFormat="1"/>
    <xf numFmtId="0" fontId="0" fillId="0" borderId="8" xfId="0" applyBorder="1"/>
    <xf numFmtId="164" fontId="9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tabSelected="1" topLeftCell="A16" workbookViewId="0">
      <selection activeCell="J29" sqref="J29"/>
    </sheetView>
  </sheetViews>
  <sheetFormatPr defaultRowHeight="15" x14ac:dyDescent="0.25"/>
  <cols>
    <col min="4" max="4" width="15.140625" customWidth="1"/>
  </cols>
  <sheetData>
    <row r="2" spans="1:7" ht="15.75" x14ac:dyDescent="0.25">
      <c r="A2" s="1" t="s">
        <v>0</v>
      </c>
      <c r="B2" s="1"/>
      <c r="C2" s="1"/>
      <c r="D2" s="1"/>
      <c r="E2" s="1"/>
      <c r="F2" s="1"/>
      <c r="G2" s="1"/>
    </row>
    <row r="3" spans="1:7" ht="15.75" x14ac:dyDescent="0.25">
      <c r="A3" s="2" t="s">
        <v>1</v>
      </c>
      <c r="B3" s="2"/>
      <c r="C3" s="2"/>
      <c r="D3" s="2"/>
      <c r="E3" s="2"/>
      <c r="F3" s="2"/>
      <c r="G3" s="2"/>
    </row>
    <row r="4" spans="1:7" ht="24" x14ac:dyDescent="0.25">
      <c r="A4" s="3" t="s">
        <v>2</v>
      </c>
      <c r="B4" s="4" t="s">
        <v>3</v>
      </c>
      <c r="C4" s="4"/>
      <c r="D4" s="4"/>
      <c r="E4" s="5" t="s">
        <v>4</v>
      </c>
      <c r="F4" s="5"/>
      <c r="G4" s="3" t="s">
        <v>5</v>
      </c>
    </row>
    <row r="5" spans="1:7" x14ac:dyDescent="0.25">
      <c r="A5" s="6"/>
      <c r="B5" s="7" t="s">
        <v>6</v>
      </c>
      <c r="C5" s="7"/>
      <c r="D5" s="7"/>
      <c r="E5" s="8"/>
      <c r="F5" s="8"/>
      <c r="G5" s="9"/>
    </row>
    <row r="6" spans="1:7" x14ac:dyDescent="0.25">
      <c r="A6" s="10">
        <v>1</v>
      </c>
      <c r="B6" s="11" t="s">
        <v>7</v>
      </c>
      <c r="C6" s="11"/>
      <c r="D6" s="11"/>
      <c r="E6" s="12" t="s">
        <v>8</v>
      </c>
      <c r="F6" s="12"/>
      <c r="G6" s="13">
        <v>2.06</v>
      </c>
    </row>
    <row r="7" spans="1:7" x14ac:dyDescent="0.25">
      <c r="A7" s="14">
        <v>2</v>
      </c>
      <c r="B7" s="15" t="s">
        <v>9</v>
      </c>
      <c r="C7" s="16"/>
      <c r="D7" s="17"/>
      <c r="E7" s="18" t="s">
        <v>10</v>
      </c>
      <c r="F7" s="18"/>
      <c r="G7" s="13">
        <v>1.05</v>
      </c>
    </row>
    <row r="8" spans="1:7" x14ac:dyDescent="0.25">
      <c r="A8" s="14">
        <v>3</v>
      </c>
      <c r="B8" s="11" t="s">
        <v>11</v>
      </c>
      <c r="C8" s="11"/>
      <c r="D8" s="11"/>
      <c r="E8" s="18" t="s">
        <v>12</v>
      </c>
      <c r="F8" s="18"/>
      <c r="G8" s="19">
        <v>0.47</v>
      </c>
    </row>
    <row r="9" spans="1:7" x14ac:dyDescent="0.25">
      <c r="A9" s="14">
        <v>4</v>
      </c>
      <c r="B9" s="11" t="s">
        <v>13</v>
      </c>
      <c r="C9" s="11"/>
      <c r="D9" s="11"/>
      <c r="E9" s="18" t="s">
        <v>14</v>
      </c>
      <c r="F9" s="18"/>
      <c r="G9" s="19">
        <v>0.13</v>
      </c>
    </row>
    <row r="10" spans="1:7" x14ac:dyDescent="0.25">
      <c r="A10" s="14">
        <v>5</v>
      </c>
      <c r="B10" s="15" t="s">
        <v>15</v>
      </c>
      <c r="C10" s="16"/>
      <c r="D10" s="17"/>
      <c r="E10" s="18" t="s">
        <v>16</v>
      </c>
      <c r="F10" s="18"/>
      <c r="G10" s="19">
        <v>0.19</v>
      </c>
    </row>
    <row r="11" spans="1:7" x14ac:dyDescent="0.25">
      <c r="A11" s="10">
        <v>6</v>
      </c>
      <c r="B11" s="11" t="s">
        <v>17</v>
      </c>
      <c r="C11" s="11"/>
      <c r="D11" s="11"/>
      <c r="E11" s="18" t="s">
        <v>18</v>
      </c>
      <c r="F11" s="18"/>
      <c r="G11" s="19">
        <v>2.11</v>
      </c>
    </row>
    <row r="12" spans="1:7" x14ac:dyDescent="0.25">
      <c r="A12" s="10">
        <v>7</v>
      </c>
      <c r="B12" s="11" t="s">
        <v>19</v>
      </c>
      <c r="C12" s="11"/>
      <c r="D12" s="11"/>
      <c r="E12" s="18" t="s">
        <v>18</v>
      </c>
      <c r="F12" s="18"/>
      <c r="G12" s="19">
        <v>3.18</v>
      </c>
    </row>
    <row r="13" spans="1:7" x14ac:dyDescent="0.25">
      <c r="A13" s="10">
        <v>8</v>
      </c>
      <c r="B13" s="11" t="s">
        <v>20</v>
      </c>
      <c r="C13" s="11"/>
      <c r="D13" s="11"/>
      <c r="E13" s="18" t="s">
        <v>18</v>
      </c>
      <c r="F13" s="18"/>
      <c r="G13" s="19">
        <v>1.26</v>
      </c>
    </row>
    <row r="14" spans="1:7" x14ac:dyDescent="0.25">
      <c r="A14" s="10">
        <v>9</v>
      </c>
      <c r="B14" s="15" t="s">
        <v>21</v>
      </c>
      <c r="C14" s="16"/>
      <c r="D14" s="17"/>
      <c r="E14" s="18" t="s">
        <v>22</v>
      </c>
      <c r="F14" s="18"/>
      <c r="G14" s="19">
        <v>2.08</v>
      </c>
    </row>
    <row r="15" spans="1:7" x14ac:dyDescent="0.25">
      <c r="A15" s="14">
        <v>10</v>
      </c>
      <c r="B15" s="11" t="s">
        <v>23</v>
      </c>
      <c r="C15" s="11"/>
      <c r="D15" s="11"/>
      <c r="E15" s="18" t="s">
        <v>24</v>
      </c>
      <c r="F15" s="18"/>
      <c r="G15" s="19">
        <v>4</v>
      </c>
    </row>
    <row r="16" spans="1:7" x14ac:dyDescent="0.25">
      <c r="A16" s="14">
        <v>11</v>
      </c>
      <c r="B16" s="15" t="s">
        <v>25</v>
      </c>
      <c r="C16" s="16"/>
      <c r="D16" s="17"/>
      <c r="E16" s="18" t="s">
        <v>26</v>
      </c>
      <c r="F16" s="18"/>
      <c r="G16" s="19">
        <v>0.4</v>
      </c>
    </row>
    <row r="17" spans="1:7" x14ac:dyDescent="0.25">
      <c r="A17" s="20"/>
      <c r="B17" s="21" t="s">
        <v>27</v>
      </c>
      <c r="C17" s="21"/>
      <c r="D17" s="22"/>
      <c r="E17" s="23"/>
      <c r="F17" s="23"/>
      <c r="G17" s="24">
        <f>SUM(G6:G16)</f>
        <v>16.93</v>
      </c>
    </row>
    <row r="18" spans="1:7" x14ac:dyDescent="0.25">
      <c r="A18" s="25"/>
      <c r="B18" s="26" t="s">
        <v>28</v>
      </c>
      <c r="C18" s="27"/>
      <c r="D18" s="28"/>
      <c r="E18" s="8"/>
      <c r="F18" s="8"/>
      <c r="G18" s="9"/>
    </row>
    <row r="19" spans="1:7" x14ac:dyDescent="0.25">
      <c r="A19" s="29">
        <v>12</v>
      </c>
      <c r="B19" s="30" t="s">
        <v>29</v>
      </c>
      <c r="C19" s="31"/>
      <c r="D19" s="32"/>
      <c r="E19" s="33" t="s">
        <v>30</v>
      </c>
      <c r="F19" s="33"/>
      <c r="G19" s="34">
        <v>4.58</v>
      </c>
    </row>
    <row r="20" spans="1:7" x14ac:dyDescent="0.25">
      <c r="A20" s="35">
        <v>13</v>
      </c>
      <c r="B20" s="30" t="s">
        <v>31</v>
      </c>
      <c r="C20" s="31"/>
      <c r="D20" s="32"/>
      <c r="E20" s="33"/>
      <c r="F20" s="33"/>
      <c r="G20" s="36">
        <f>G25+G24+G23+G21+G22</f>
        <v>8.14</v>
      </c>
    </row>
    <row r="21" spans="1:7" x14ac:dyDescent="0.25">
      <c r="A21" s="10"/>
      <c r="B21" s="30" t="s">
        <v>32</v>
      </c>
      <c r="C21" s="31"/>
      <c r="D21" s="32"/>
      <c r="E21" s="33" t="s">
        <v>18</v>
      </c>
      <c r="F21" s="33"/>
      <c r="G21" s="37">
        <v>1.24</v>
      </c>
    </row>
    <row r="22" spans="1:7" x14ac:dyDescent="0.25">
      <c r="A22" s="35"/>
      <c r="B22" s="15" t="s">
        <v>33</v>
      </c>
      <c r="C22" s="16"/>
      <c r="D22" s="17"/>
      <c r="E22" s="33" t="s">
        <v>34</v>
      </c>
      <c r="F22" s="33"/>
      <c r="G22" s="38">
        <v>1.68</v>
      </c>
    </row>
    <row r="23" spans="1:7" x14ac:dyDescent="0.25">
      <c r="A23" s="10"/>
      <c r="B23" s="30" t="s">
        <v>35</v>
      </c>
      <c r="C23" s="31"/>
      <c r="D23" s="32"/>
      <c r="E23" s="33" t="s">
        <v>18</v>
      </c>
      <c r="F23" s="33"/>
      <c r="G23" s="37">
        <v>1.85</v>
      </c>
    </row>
    <row r="24" spans="1:7" x14ac:dyDescent="0.25">
      <c r="A24" s="10"/>
      <c r="B24" s="15" t="s">
        <v>36</v>
      </c>
      <c r="C24" s="16"/>
      <c r="D24" s="17"/>
      <c r="E24" s="33" t="s">
        <v>37</v>
      </c>
      <c r="F24" s="33"/>
      <c r="G24" s="37">
        <v>2.56</v>
      </c>
    </row>
    <row r="25" spans="1:7" x14ac:dyDescent="0.25">
      <c r="A25" s="39"/>
      <c r="B25" s="15" t="s">
        <v>38</v>
      </c>
      <c r="C25" s="16"/>
      <c r="D25" s="17"/>
      <c r="E25" s="33" t="s">
        <v>39</v>
      </c>
      <c r="F25" s="33"/>
      <c r="G25" s="37">
        <v>0.81</v>
      </c>
    </row>
    <row r="26" spans="1:7" x14ac:dyDescent="0.25">
      <c r="A26" s="20"/>
      <c r="B26" s="21" t="s">
        <v>27</v>
      </c>
      <c r="C26" s="21"/>
      <c r="D26" s="22"/>
      <c r="E26" s="40"/>
      <c r="F26" s="41"/>
      <c r="G26" s="24">
        <f>G20+G19</f>
        <v>12.72</v>
      </c>
    </row>
    <row r="27" spans="1:7" x14ac:dyDescent="0.25">
      <c r="A27" s="25"/>
      <c r="B27" s="26" t="s">
        <v>40</v>
      </c>
      <c r="C27" s="27"/>
      <c r="D27" s="28"/>
      <c r="E27" s="42"/>
      <c r="F27" s="42"/>
      <c r="G27" s="9"/>
    </row>
    <row r="28" spans="1:7" x14ac:dyDescent="0.25">
      <c r="A28" s="43">
        <v>14</v>
      </c>
      <c r="B28" s="44" t="s">
        <v>41</v>
      </c>
      <c r="C28" s="45"/>
      <c r="D28" s="46"/>
      <c r="E28" s="47" t="s">
        <v>42</v>
      </c>
      <c r="F28" s="48"/>
      <c r="G28" s="49">
        <v>0.4</v>
      </c>
    </row>
    <row r="29" spans="1:7" x14ac:dyDescent="0.25">
      <c r="A29" s="29">
        <v>15</v>
      </c>
      <c r="B29" s="50" t="s">
        <v>43</v>
      </c>
      <c r="C29" s="51"/>
      <c r="D29" s="52"/>
      <c r="E29" s="47" t="s">
        <v>44</v>
      </c>
      <c r="F29" s="48"/>
      <c r="G29" s="53">
        <v>0.17</v>
      </c>
    </row>
    <row r="30" spans="1:7" x14ac:dyDescent="0.25">
      <c r="A30" s="10">
        <v>16</v>
      </c>
      <c r="B30" s="50" t="s">
        <v>45</v>
      </c>
      <c r="C30" s="51"/>
      <c r="D30" s="52"/>
      <c r="E30" s="47" t="s">
        <v>46</v>
      </c>
      <c r="F30" s="48"/>
      <c r="G30" s="13">
        <v>0.43</v>
      </c>
    </row>
    <row r="31" spans="1:7" x14ac:dyDescent="0.25">
      <c r="A31" s="29">
        <v>17</v>
      </c>
      <c r="B31" s="54" t="s">
        <v>47</v>
      </c>
      <c r="C31" s="55"/>
      <c r="D31" s="56"/>
      <c r="E31" s="47" t="s">
        <v>48</v>
      </c>
      <c r="F31" s="48"/>
      <c r="G31" s="13">
        <v>2.11</v>
      </c>
    </row>
    <row r="32" spans="1:7" x14ac:dyDescent="0.25">
      <c r="A32" s="57"/>
      <c r="B32" s="58" t="s">
        <v>27</v>
      </c>
      <c r="C32" s="58"/>
      <c r="D32" s="59"/>
      <c r="E32" s="60"/>
      <c r="F32" s="61"/>
      <c r="G32" s="62">
        <f>G30+G31+G29+G28</f>
        <v>3.11</v>
      </c>
    </row>
    <row r="33" spans="1:7" x14ac:dyDescent="0.25">
      <c r="A33" s="25"/>
      <c r="B33" s="63" t="s">
        <v>49</v>
      </c>
      <c r="C33" s="63"/>
      <c r="D33" s="64"/>
      <c r="E33" s="65">
        <f>G32+G26+G17</f>
        <v>32.76</v>
      </c>
      <c r="F33" s="66"/>
      <c r="G33" s="67"/>
    </row>
    <row r="34" spans="1:7" x14ac:dyDescent="0.25">
      <c r="A34" s="68"/>
      <c r="B34" s="69"/>
      <c r="C34" s="70"/>
      <c r="D34" s="69"/>
      <c r="E34" s="71"/>
      <c r="F34" s="72"/>
      <c r="G34" s="72"/>
    </row>
    <row r="35" spans="1:7" x14ac:dyDescent="0.25">
      <c r="A35" s="73" t="s">
        <v>2</v>
      </c>
      <c r="B35" s="73" t="s">
        <v>50</v>
      </c>
      <c r="C35" s="73" t="s">
        <v>51</v>
      </c>
      <c r="D35" s="73" t="s">
        <v>52</v>
      </c>
      <c r="E35" s="74" t="s">
        <v>53</v>
      </c>
      <c r="F35" s="75"/>
      <c r="G35" s="76"/>
    </row>
    <row r="36" spans="1:7" ht="38.25" x14ac:dyDescent="0.25">
      <c r="A36" s="77" t="s">
        <v>54</v>
      </c>
      <c r="B36" s="78" t="s">
        <v>55</v>
      </c>
      <c r="C36" s="73">
        <v>1</v>
      </c>
      <c r="D36" s="79">
        <v>3590.3</v>
      </c>
      <c r="E36" s="74">
        <v>9</v>
      </c>
      <c r="F36" s="80" t="s">
        <v>56</v>
      </c>
      <c r="G36" s="81"/>
    </row>
    <row r="37" spans="1:7" ht="15.75" x14ac:dyDescent="0.25">
      <c r="C37" s="82"/>
      <c r="D37" s="83">
        <f>SUM(D36:D36)</f>
        <v>3590.3</v>
      </c>
      <c r="E37" s="84"/>
      <c r="F37" s="85"/>
      <c r="G37" s="86"/>
    </row>
    <row r="38" spans="1:7" ht="15.75" x14ac:dyDescent="0.25">
      <c r="C38" s="82"/>
      <c r="D38" s="83" t="s">
        <v>57</v>
      </c>
      <c r="E38" s="87"/>
      <c r="F38" s="85"/>
      <c r="G38" s="86"/>
    </row>
  </sheetData>
  <mergeCells count="59">
    <mergeCell ref="B32:D32"/>
    <mergeCell ref="E32:F32"/>
    <mergeCell ref="B33:D33"/>
    <mergeCell ref="E33:G33"/>
    <mergeCell ref="B29:D29"/>
    <mergeCell ref="E29:F29"/>
    <mergeCell ref="B30:D30"/>
    <mergeCell ref="E30:F30"/>
    <mergeCell ref="B31:D31"/>
    <mergeCell ref="E31:F31"/>
    <mergeCell ref="B25:D25"/>
    <mergeCell ref="E25:F25"/>
    <mergeCell ref="B26:D26"/>
    <mergeCell ref="E26:F26"/>
    <mergeCell ref="B28:D28"/>
    <mergeCell ref="E28:F28"/>
    <mergeCell ref="B22:D22"/>
    <mergeCell ref="E22:F22"/>
    <mergeCell ref="B23:D23"/>
    <mergeCell ref="E23:F23"/>
    <mergeCell ref="B24:D24"/>
    <mergeCell ref="E24:F24"/>
    <mergeCell ref="E18:F18"/>
    <mergeCell ref="B19:D19"/>
    <mergeCell ref="E19:F19"/>
    <mergeCell ref="B20:D20"/>
    <mergeCell ref="E20:F20"/>
    <mergeCell ref="B21:D21"/>
    <mergeCell ref="E21:F21"/>
    <mergeCell ref="B15:D15"/>
    <mergeCell ref="E15:F15"/>
    <mergeCell ref="B16:D16"/>
    <mergeCell ref="E16:F16"/>
    <mergeCell ref="B17:D17"/>
    <mergeCell ref="E17:F17"/>
    <mergeCell ref="B12:D12"/>
    <mergeCell ref="E12:F12"/>
    <mergeCell ref="B13:D13"/>
    <mergeCell ref="E13:F13"/>
    <mergeCell ref="B14:D14"/>
    <mergeCell ref="E14:F14"/>
    <mergeCell ref="B9:D9"/>
    <mergeCell ref="E9:F9"/>
    <mergeCell ref="B10:D10"/>
    <mergeCell ref="E10:F10"/>
    <mergeCell ref="B11:D11"/>
    <mergeCell ref="E11:F11"/>
    <mergeCell ref="B6:D6"/>
    <mergeCell ref="E6:F6"/>
    <mergeCell ref="B7:D7"/>
    <mergeCell ref="E7:F7"/>
    <mergeCell ref="B8:D8"/>
    <mergeCell ref="E8:F8"/>
    <mergeCell ref="A2:G2"/>
    <mergeCell ref="A3:G3"/>
    <mergeCell ref="B4:D4"/>
    <mergeCell ref="E4:F4"/>
    <mergeCell ref="B5:D5"/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2021-07-07T11:55:24Z</dcterms:modified>
</cp:coreProperties>
</file>